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idgetharrell-donze/Desktop/"/>
    </mc:Choice>
  </mc:AlternateContent>
  <xr:revisionPtr revIDLastSave="0" documentId="13_ncr:1_{36DB72EC-56BF-8643-9956-7F3F7B6FECE4}" xr6:coauthVersionLast="47" xr6:coauthVersionMax="47" xr10:uidLastSave="{00000000-0000-0000-0000-000000000000}"/>
  <bookViews>
    <workbookView xWindow="0" yWindow="680" windowWidth="34200" windowHeight="21460" activeTab="2" xr2:uid="{BE2541A3-16A0-D04D-A813-7EF42498ABD2}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Sheet2!$A$1:$C$59</definedName>
    <definedName name="_xlnm.Print_Area" localSheetId="2">Sheet3!$A$1:$D$78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K62" i="1"/>
  <c r="J62" i="1"/>
  <c r="I62" i="1"/>
  <c r="H62" i="1"/>
  <c r="G62" i="1"/>
  <c r="E62" i="1"/>
</calcChain>
</file>

<file path=xl/sharedStrings.xml><?xml version="1.0" encoding="utf-8"?>
<sst xmlns="http://schemas.openxmlformats.org/spreadsheetml/2006/main" count="701" uniqueCount="256">
  <si>
    <t>2026 RVOC Meeting</t>
  </si>
  <si>
    <t>First Name</t>
  </si>
  <si>
    <t>Last Name</t>
  </si>
  <si>
    <t>Email</t>
  </si>
  <si>
    <t>Institution</t>
  </si>
  <si>
    <t>Dietary Restrictions</t>
  </si>
  <si>
    <t>Icebreaker</t>
  </si>
  <si>
    <t>Guest</t>
  </si>
  <si>
    <t>Dinner</t>
  </si>
  <si>
    <t>TWIC Card</t>
  </si>
  <si>
    <t>Notes</t>
  </si>
  <si>
    <t>Daniel</t>
  </si>
  <si>
    <t>Zech</t>
  </si>
  <si>
    <t>dzech@allamericanmarine.com</t>
  </si>
  <si>
    <t>All American Marine</t>
  </si>
  <si>
    <t>Bridget</t>
  </si>
  <si>
    <t>Harrell-Donze</t>
  </si>
  <si>
    <t>Bridget@unols.org</t>
  </si>
  <si>
    <t>UNOLS</t>
  </si>
  <si>
    <t>No</t>
  </si>
  <si>
    <t>Payment</t>
  </si>
  <si>
    <t>Dinner Guest Payment</t>
  </si>
  <si>
    <t>TOTALS</t>
  </si>
  <si>
    <t>Frank Donze</t>
  </si>
  <si>
    <t>Yes</t>
  </si>
  <si>
    <t>Bruce</t>
  </si>
  <si>
    <t>Appelgate</t>
  </si>
  <si>
    <t>bappelgate@ucsd.edu</t>
  </si>
  <si>
    <t>Scripps</t>
  </si>
  <si>
    <t>Doug</t>
  </si>
  <si>
    <t>Ricketts</t>
  </si>
  <si>
    <t>ricketts@d.umn.edu</t>
  </si>
  <si>
    <t>U Minn - Duluth</t>
  </si>
  <si>
    <t>David</t>
  </si>
  <si>
    <t>Walters</t>
  </si>
  <si>
    <t>dwalter@udel.edu</t>
  </si>
  <si>
    <t>U Delaware</t>
  </si>
  <si>
    <t>Eric</t>
  </si>
  <si>
    <t>King</t>
  </si>
  <si>
    <t>ekingschmidtocean.org</t>
  </si>
  <si>
    <t>Schmidt Ocean</t>
  </si>
  <si>
    <t xml:space="preserve">John </t>
  </si>
  <si>
    <t>Millett</t>
  </si>
  <si>
    <t>jdmillett@eastlink.ca</t>
  </si>
  <si>
    <t>Ferri Canada</t>
  </si>
  <si>
    <t>Bjorn</t>
  </si>
  <si>
    <t>Aune</t>
  </si>
  <si>
    <t>marine.superintendent@bios.edu</t>
  </si>
  <si>
    <t>BIOS</t>
  </si>
  <si>
    <t>Tim</t>
  </si>
  <si>
    <t>Turner</t>
  </si>
  <si>
    <t>tnturner@vims.edu</t>
  </si>
  <si>
    <t>VIMS</t>
  </si>
  <si>
    <t>Joost</t>
  </si>
  <si>
    <t>van der Zwaag</t>
  </si>
  <si>
    <t>jvanderzwaag@ucsd.edu</t>
  </si>
  <si>
    <t>Baird</t>
  </si>
  <si>
    <t>UAF</t>
  </si>
  <si>
    <t>ddbaird2@alaska.edu</t>
  </si>
  <si>
    <t>Aaron</t>
  </si>
  <si>
    <t>Davis</t>
  </si>
  <si>
    <t>aed001@ucsd.edu</t>
  </si>
  <si>
    <t>UC San Diego</t>
  </si>
  <si>
    <r>
      <t xml:space="preserve">Nikki Davis - </t>
    </r>
    <r>
      <rPr>
        <sz val="14"/>
        <color rgb="FFC00000"/>
        <rFont val="Avenir Book"/>
        <family val="2"/>
      </rPr>
      <t>VEGAN</t>
    </r>
  </si>
  <si>
    <t>Bijoy</t>
  </si>
  <si>
    <t>Sarker</t>
  </si>
  <si>
    <t>bijoy.sarker@hawboldt.ca</t>
  </si>
  <si>
    <t>Hawboldt Industries</t>
  </si>
  <si>
    <t xml:space="preserve">Fiona </t>
  </si>
  <si>
    <t>Stuart</t>
  </si>
  <si>
    <t>fiona.stuart@noc.ac.uk</t>
  </si>
  <si>
    <t>UK National Oceanography Centre</t>
  </si>
  <si>
    <t xml:space="preserve">Guy </t>
  </si>
  <si>
    <t>Dale-Smith</t>
  </si>
  <si>
    <t>guy.dale-smith@noc.ac.uk</t>
  </si>
  <si>
    <t>Jordan</t>
  </si>
  <si>
    <t>Greenhow</t>
  </si>
  <si>
    <t>jordan.greenhow@noc.ac.uk</t>
  </si>
  <si>
    <t>Sean</t>
  </si>
  <si>
    <t>Whelan</t>
  </si>
  <si>
    <t>swhelan@whoi.edu</t>
  </si>
  <si>
    <t>WHOI</t>
  </si>
  <si>
    <t>Erich</t>
  </si>
  <si>
    <t>Gruebel</t>
  </si>
  <si>
    <t>egruebel@uri.edu</t>
  </si>
  <si>
    <t>URI</t>
  </si>
  <si>
    <t>Kerry</t>
  </si>
  <si>
    <t>Strom</t>
  </si>
  <si>
    <t>kstrom@whoi.edu</t>
  </si>
  <si>
    <t>Lindsay</t>
  </si>
  <si>
    <t>Kurelja</t>
  </si>
  <si>
    <t>kureljal@oregonstate.edu</t>
  </si>
  <si>
    <t>OSU</t>
  </si>
  <si>
    <t>Adam</t>
  </si>
  <si>
    <t>Quint</t>
  </si>
  <si>
    <t>adam.quint@alliedssytems.com</t>
  </si>
  <si>
    <t>Allied Systems</t>
  </si>
  <si>
    <t>Hitesh</t>
  </si>
  <si>
    <t>Patel</t>
  </si>
  <si>
    <t>hitesh.patel@alliedsystems.com</t>
  </si>
  <si>
    <t>Kevin</t>
  </si>
  <si>
    <t>Reinhardt</t>
  </si>
  <si>
    <t>calmariner@gmail.com</t>
  </si>
  <si>
    <t>Einhorn Engineering</t>
  </si>
  <si>
    <t>Lactose Intolerant</t>
  </si>
  <si>
    <t>Ash</t>
  </si>
  <si>
    <t>Hayden</t>
  </si>
  <si>
    <t>ash_hayden@uri.edu</t>
  </si>
  <si>
    <t>Blake</t>
  </si>
  <si>
    <t>Powell</t>
  </si>
  <si>
    <t>brake@jmsnet.com</t>
  </si>
  <si>
    <t>JMS Naval Architects</t>
  </si>
  <si>
    <t>Russell</t>
  </si>
  <si>
    <t>doug@unols.org</t>
  </si>
  <si>
    <t>Jack</t>
  </si>
  <si>
    <t>Peile</t>
  </si>
  <si>
    <t>jpeile@ibercisa.es</t>
  </si>
  <si>
    <t>Ibercisa</t>
  </si>
  <si>
    <t>Rachel</t>
  </si>
  <si>
    <t>Pryor</t>
  </si>
  <si>
    <t>omao.marineadvisor@noaa.gov</t>
  </si>
  <si>
    <t>NOAA</t>
  </si>
  <si>
    <t>Vegetarian</t>
  </si>
  <si>
    <t>Alice</t>
  </si>
  <si>
    <t>Doyle</t>
  </si>
  <si>
    <t>alice@unols.org</t>
  </si>
  <si>
    <t>Jonathan</t>
  </si>
  <si>
    <t>Gutoff</t>
  </si>
  <si>
    <t>jgutoff@rwu.edu</t>
  </si>
  <si>
    <t>Roger Williams University - School of Law</t>
  </si>
  <si>
    <t>Thomas</t>
  </si>
  <si>
    <t>Rose</t>
  </si>
  <si>
    <t>thomas.rose@hawboldt.ca</t>
  </si>
  <si>
    <t xml:space="preserve">Joe </t>
  </si>
  <si>
    <t>Malbrough</t>
  </si>
  <si>
    <t>jmalbrough@lumcom.edu</t>
  </si>
  <si>
    <t>LUMCON</t>
  </si>
  <si>
    <t xml:space="preserve">Gregory </t>
  </si>
  <si>
    <t>Higgins</t>
  </si>
  <si>
    <t>higginsg@uw.edu</t>
  </si>
  <si>
    <t>UW</t>
  </si>
  <si>
    <t>Bichy</t>
  </si>
  <si>
    <t>jbichy@uga.edu</t>
  </si>
  <si>
    <t>Brendan</t>
  </si>
  <si>
    <t>Thorton</t>
  </si>
  <si>
    <t>thorntonb@uri.edu</t>
  </si>
  <si>
    <t>Skidaway Institute</t>
  </si>
  <si>
    <t>sean@ldeo.columbia.edu</t>
  </si>
  <si>
    <t>LDEO</t>
  </si>
  <si>
    <t>Paul</t>
  </si>
  <si>
    <t>Mospens</t>
  </si>
  <si>
    <t>maropsup@hawaii.edu</t>
  </si>
  <si>
    <t>University of Hawaii</t>
  </si>
  <si>
    <t>Bryan</t>
  </si>
  <si>
    <t>Soares</t>
  </si>
  <si>
    <t>bryan.soares@unh.edu</t>
  </si>
  <si>
    <t>UNG</t>
  </si>
  <si>
    <t xml:space="preserve">Ben </t>
  </si>
  <si>
    <t>Komar</t>
  </si>
  <si>
    <t>bkomar@eagle.org</t>
  </si>
  <si>
    <t>Mantey</t>
  </si>
  <si>
    <t>bmantey@eagle.org</t>
  </si>
  <si>
    <t>ABS</t>
  </si>
  <si>
    <t>Safety Committee Only</t>
  </si>
  <si>
    <t>Christine</t>
  </si>
  <si>
    <t>Golden</t>
  </si>
  <si>
    <t>goldenc@oregonstate.edu</t>
  </si>
  <si>
    <t xml:space="preserve">Jon </t>
  </si>
  <si>
    <t>Swallow</t>
  </si>
  <si>
    <t>jswallow5215@gmail.com</t>
  </si>
  <si>
    <t>anthony.redican@dfo-mpo.gc.ca</t>
  </si>
  <si>
    <t>DFO</t>
  </si>
  <si>
    <t>Anthony</t>
  </si>
  <si>
    <t>Redican</t>
  </si>
  <si>
    <t>Sherman</t>
  </si>
  <si>
    <t>Watters</t>
  </si>
  <si>
    <t>sherman.watters@c-lars.com</t>
  </si>
  <si>
    <t>C-LARS LLC</t>
  </si>
  <si>
    <t xml:space="preserve">Sarah </t>
  </si>
  <si>
    <t>Fuller</t>
  </si>
  <si>
    <t>sfuller@whoi.edu</t>
  </si>
  <si>
    <t>Steiner</t>
  </si>
  <si>
    <t>captainstrom@gmail.com</t>
  </si>
  <si>
    <t>Strom Maritime Consultants</t>
  </si>
  <si>
    <t>allergic to shellfish / seafood</t>
  </si>
  <si>
    <t xml:space="preserve">Total = </t>
  </si>
  <si>
    <t>Trotto</t>
  </si>
  <si>
    <t>etrotto@whoi.edu</t>
  </si>
  <si>
    <t xml:space="preserve">Rose </t>
  </si>
  <si>
    <t>Dufour</t>
  </si>
  <si>
    <t>rdufour@nsf.gov</t>
  </si>
  <si>
    <t>NSF</t>
  </si>
  <si>
    <t>Charlotte</t>
  </si>
  <si>
    <t>Roehm</t>
  </si>
  <si>
    <t xml:space="preserve">Adam </t>
  </si>
  <si>
    <t>Rutenberg</t>
  </si>
  <si>
    <t>arutenberg@mfa.gwu.edu</t>
  </si>
  <si>
    <t>GW Maritime Medical</t>
  </si>
  <si>
    <t xml:space="preserve">Don </t>
  </si>
  <si>
    <t>Brockett</t>
  </si>
  <si>
    <t>dbrockett@gmail.com</t>
  </si>
  <si>
    <t>Okeanus</t>
  </si>
  <si>
    <t>RVOC Attendees</t>
  </si>
  <si>
    <t xml:space="preserve">Amanda </t>
  </si>
  <si>
    <t>Williams</t>
  </si>
  <si>
    <t>WilliamsAC3@state.gov</t>
  </si>
  <si>
    <t>Department of State</t>
  </si>
  <si>
    <t>Benway</t>
  </si>
  <si>
    <t>ebenway@whoi.edu</t>
  </si>
  <si>
    <t>George</t>
  </si>
  <si>
    <t>Nomikos</t>
  </si>
  <si>
    <t>gnomikos@markeymachine.com</t>
  </si>
  <si>
    <t>Markey Machine</t>
  </si>
  <si>
    <t>croehm@nsf.gov</t>
  </si>
  <si>
    <t>Elizabeth</t>
  </si>
  <si>
    <t>White</t>
  </si>
  <si>
    <t>eewhite@glosten.com</t>
  </si>
  <si>
    <t>Glosten</t>
  </si>
  <si>
    <t>allergic to tree nuts / peanuts</t>
  </si>
  <si>
    <t>Woods Hole, MA</t>
  </si>
  <si>
    <t>Safety Committee Meeting</t>
  </si>
  <si>
    <t>06 &amp; 07 May 2026</t>
  </si>
  <si>
    <t>Day One</t>
  </si>
  <si>
    <t xml:space="preserve">Day Two </t>
  </si>
  <si>
    <t>Virtual</t>
  </si>
  <si>
    <t>In-person</t>
  </si>
  <si>
    <t>RVOC Attendees - In-person</t>
  </si>
  <si>
    <t>Anita</t>
  </si>
  <si>
    <t>Lopez</t>
  </si>
  <si>
    <t>Cucchiara</t>
  </si>
  <si>
    <t xml:space="preserve">Pamela </t>
  </si>
  <si>
    <t xml:space="preserve">Rob </t>
  </si>
  <si>
    <t>Sparrock</t>
  </si>
  <si>
    <t xml:space="preserve">Tara </t>
  </si>
  <si>
    <t>Clemente</t>
  </si>
  <si>
    <t>Erdem</t>
  </si>
  <si>
    <t>Zeynep</t>
  </si>
  <si>
    <t>McGovern</t>
  </si>
  <si>
    <t>Will</t>
  </si>
  <si>
    <t>Drake</t>
  </si>
  <si>
    <t>Matthew</t>
  </si>
  <si>
    <t>Barton</t>
  </si>
  <si>
    <t>Amy</t>
  </si>
  <si>
    <t>Staub</t>
  </si>
  <si>
    <t>Ben</t>
  </si>
  <si>
    <t>Pietro</t>
  </si>
  <si>
    <t>Thornton</t>
  </si>
  <si>
    <t>Craig</t>
  </si>
  <si>
    <t>Hartman</t>
  </si>
  <si>
    <t>Nathan</t>
  </si>
  <si>
    <t>Keith</t>
  </si>
  <si>
    <t>Robert</t>
  </si>
  <si>
    <t>Tindle</t>
  </si>
  <si>
    <t>Alsip</t>
  </si>
  <si>
    <t>McKale</t>
  </si>
  <si>
    <t>Gabby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</si>
</sst>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Avenir Book"/>
      <family val="2"/>
    </font>
    <font>
      <sz val="24"/>
      <color theme="1"/>
      <name val="Avenir Book"/>
      <family val="2"/>
    </font>
    <font>
      <sz val="16"/>
      <color theme="1"/>
      <name val="Avenir Book"/>
      <family val="2"/>
    </font>
    <font>
      <sz val="14"/>
      <color theme="1"/>
      <name val="Avenir Book"/>
      <family val="2"/>
    </font>
    <font>
      <u/>
      <sz val="14"/>
      <color theme="10"/>
      <name val="Avenir Book"/>
      <family val="2"/>
    </font>
    <font>
      <sz val="14"/>
      <color rgb="FFC00000"/>
      <name val="Avenir Book"/>
      <family val="2"/>
    </font>
    <font>
      <sz val="14"/>
      <color theme="1"/>
      <name val="Avenir"/>
      <family val="2"/>
    </font>
    <font>
      <sz val="28"/>
      <color theme="1"/>
      <name val="Avenir"/>
      <family val="2"/>
    </font>
    <font>
      <sz val="22"/>
      <color theme="1"/>
      <name val="Avenir"/>
      <family val="2"/>
    </font>
    <font>
      <sz val="18"/>
      <color theme="1"/>
      <name val="Avenir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C77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44" fontId="3" fillId="0" borderId="0" xfId="1" applyFont="1"/>
    <xf numFmtId="0" fontId="6" fillId="0" borderId="0" xfId="0" applyFont="1"/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44" fontId="5" fillId="2" borderId="12" xfId="1" applyFont="1" applyFill="1" applyBorder="1" applyAlignment="1">
      <alignment horizontal="center" vertical="center"/>
    </xf>
    <xf numFmtId="44" fontId="6" fillId="2" borderId="12" xfId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6" fillId="0" borderId="1" xfId="0" applyFont="1" applyBorder="1"/>
    <xf numFmtId="44" fontId="6" fillId="0" borderId="1" xfId="1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8" xfId="0" applyFont="1" applyBorder="1"/>
    <xf numFmtId="0" fontId="6" fillId="0" borderId="9" xfId="0" applyFont="1" applyBorder="1"/>
    <xf numFmtId="44" fontId="6" fillId="0" borderId="9" xfId="1" applyFont="1" applyBorder="1"/>
    <xf numFmtId="0" fontId="6" fillId="0" borderId="10" xfId="0" applyFont="1" applyBorder="1"/>
    <xf numFmtId="0" fontId="2" fillId="0" borderId="1" xfId="2" applyBorder="1"/>
    <xf numFmtId="0" fontId="6" fillId="3" borderId="15" xfId="0" applyFont="1" applyFill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0" fontId="7" fillId="0" borderId="1" xfId="2" applyFont="1" applyBorder="1" applyAlignment="1">
      <alignment horizontal="left" vertical="center"/>
    </xf>
    <xf numFmtId="0" fontId="2" fillId="0" borderId="0" xfId="2" applyBorder="1"/>
    <xf numFmtId="44" fontId="3" fillId="0" borderId="0" xfId="0" applyNumberFormat="1" applyFont="1"/>
    <xf numFmtId="0" fontId="6" fillId="4" borderId="1" xfId="0" applyFont="1" applyFill="1" applyBorder="1" applyAlignment="1">
      <alignment wrapText="1"/>
    </xf>
    <xf numFmtId="0" fontId="5" fillId="0" borderId="5" xfId="0" applyFont="1" applyBorder="1"/>
    <xf numFmtId="0" fontId="5" fillId="0" borderId="6" xfId="0" applyFont="1" applyBorder="1"/>
    <xf numFmtId="44" fontId="5" fillId="0" borderId="6" xfId="1" applyFont="1" applyBorder="1"/>
    <xf numFmtId="0" fontId="5" fillId="0" borderId="7" xfId="0" applyFont="1" applyBorder="1"/>
    <xf numFmtId="0" fontId="9" fillId="0" borderId="0" xfId="0" applyFont="1" applyProtection="1">
      <protection locked="0"/>
    </xf>
    <xf numFmtId="0" fontId="12" fillId="0" borderId="19" xfId="0" applyFont="1" applyBorder="1" applyProtection="1">
      <protection locked="0"/>
    </xf>
    <xf numFmtId="0" fontId="11" fillId="0" borderId="20" xfId="0" applyFont="1" applyBorder="1" applyProtection="1">
      <protection locked="0"/>
    </xf>
    <xf numFmtId="0" fontId="12" fillId="0" borderId="30" xfId="0" applyFont="1" applyBorder="1" applyProtection="1">
      <protection locked="0"/>
    </xf>
    <xf numFmtId="0" fontId="12" fillId="0" borderId="31" xfId="0" applyFont="1" applyBorder="1" applyProtection="1">
      <protection locked="0"/>
    </xf>
    <xf numFmtId="0" fontId="12" fillId="0" borderId="32" xfId="0" applyFont="1" applyBorder="1" applyProtection="1">
      <protection locked="0"/>
    </xf>
    <xf numFmtId="0" fontId="12" fillId="0" borderId="17" xfId="0" applyFont="1" applyBorder="1" applyProtection="1">
      <protection locked="0"/>
    </xf>
    <xf numFmtId="0" fontId="12" fillId="0" borderId="33" xfId="0" applyFont="1" applyBorder="1" applyProtection="1">
      <protection locked="0"/>
    </xf>
    <xf numFmtId="0" fontId="12" fillId="0" borderId="18" xfId="0" applyFont="1" applyBorder="1" applyProtection="1">
      <protection locked="0"/>
    </xf>
    <xf numFmtId="0" fontId="12" fillId="0" borderId="34" xfId="0" applyFont="1" applyBorder="1" applyProtection="1">
      <protection locked="0"/>
    </xf>
    <xf numFmtId="0" fontId="12" fillId="0" borderId="35" xfId="0" applyFont="1" applyBorder="1" applyProtection="1">
      <protection locked="0"/>
    </xf>
    <xf numFmtId="0" fontId="12" fillId="0" borderId="36" xfId="0" applyFont="1" applyBorder="1" applyProtection="1">
      <protection locked="0"/>
    </xf>
    <xf numFmtId="0" fontId="12" fillId="0" borderId="37" xfId="0" applyFont="1" applyBorder="1" applyProtection="1">
      <protection locked="0"/>
    </xf>
    <xf numFmtId="0" fontId="12" fillId="0" borderId="39" xfId="0" applyFont="1" applyBorder="1" applyProtection="1">
      <protection locked="0"/>
    </xf>
    <xf numFmtId="0" fontId="12" fillId="0" borderId="40" xfId="0" applyFont="1" applyBorder="1" applyProtection="1">
      <protection locked="0"/>
    </xf>
    <xf numFmtId="0" fontId="12" fillId="0" borderId="43" xfId="0" applyFont="1" applyBorder="1" applyProtection="1">
      <protection locked="0"/>
    </xf>
    <xf numFmtId="0" fontId="12" fillId="0" borderId="44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46" xfId="0" applyFont="1" applyBorder="1" applyProtection="1">
      <protection locked="0"/>
    </xf>
    <xf numFmtId="0" fontId="12" fillId="0" borderId="47" xfId="0" applyFont="1" applyBorder="1" applyProtection="1">
      <protection locked="0"/>
    </xf>
    <xf numFmtId="0" fontId="12" fillId="0" borderId="48" xfId="0" applyFont="1" applyBorder="1" applyProtection="1">
      <protection locked="0"/>
    </xf>
    <xf numFmtId="0" fontId="11" fillId="5" borderId="45" xfId="0" applyFont="1" applyFill="1" applyBorder="1" applyAlignment="1" applyProtection="1">
      <alignment horizontal="center" vertical="center"/>
      <protection locked="0"/>
    </xf>
    <xf numFmtId="0" fontId="11" fillId="5" borderId="41" xfId="0" applyFont="1" applyFill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left"/>
      <protection locked="0"/>
    </xf>
    <xf numFmtId="0" fontId="12" fillId="0" borderId="42" xfId="0" applyFont="1" applyBorder="1" applyAlignment="1" applyProtection="1">
      <alignment horizontal="left" vertical="center"/>
      <protection locked="0"/>
    </xf>
    <xf numFmtId="0" fontId="12" fillId="0" borderId="49" xfId="0" applyFont="1" applyBorder="1" applyAlignment="1" applyProtection="1">
      <alignment horizontal="left"/>
      <protection locked="0"/>
    </xf>
    <xf numFmtId="0" fontId="12" fillId="0" borderId="44" xfId="0" applyFont="1" applyBorder="1" applyAlignment="1" applyProtection="1">
      <alignment horizontal="left" vertical="center"/>
      <protection locked="0"/>
    </xf>
    <xf numFmtId="0" fontId="11" fillId="5" borderId="21" xfId="0" applyFont="1" applyFill="1" applyBorder="1" applyAlignment="1" applyProtection="1">
      <alignment horizontal="center"/>
      <protection locked="0"/>
    </xf>
    <xf numFmtId="0" fontId="11" fillId="5" borderId="38" xfId="0" applyFont="1" applyFill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15" fontId="10" fillId="0" borderId="25" xfId="0" applyNumberFormat="1" applyFont="1" applyBorder="1" applyAlignment="1" applyProtection="1">
      <alignment horizontal="center"/>
      <protection locked="0"/>
    </xf>
    <xf numFmtId="15" fontId="10" fillId="0" borderId="0" xfId="0" applyNumberFormat="1" applyFont="1" applyAlignment="1" applyProtection="1">
      <alignment horizontal="center"/>
      <protection locked="0"/>
    </xf>
    <xf numFmtId="15" fontId="10" fillId="0" borderId="26" xfId="0" applyNumberFormat="1" applyFont="1" applyBorder="1" applyAlignment="1" applyProtection="1">
      <alignment horizontal="center"/>
      <protection locked="0"/>
    </xf>
    <xf numFmtId="0" fontId="10" fillId="0" borderId="27" xfId="0" applyFont="1" applyBorder="1" applyAlignment="1" applyProtection="1">
      <alignment horizontal="center"/>
      <protection locked="0"/>
    </xf>
    <xf numFmtId="0" fontId="10" fillId="0" borderId="28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1" fillId="0" borderId="21" xfId="0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26" xfId="0" applyFont="1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uy.dale-smith@noc.ac.uk" TargetMode="External"/><Relationship Id="rId18" Type="http://schemas.openxmlformats.org/officeDocument/2006/relationships/hyperlink" Target="mailto:kureljal@oregonstate.edu" TargetMode="External"/><Relationship Id="rId26" Type="http://schemas.openxmlformats.org/officeDocument/2006/relationships/hyperlink" Target="mailto:omao.marineadvisor@noaa.gov" TargetMode="External"/><Relationship Id="rId39" Type="http://schemas.openxmlformats.org/officeDocument/2006/relationships/hyperlink" Target="mailto:anthony.redican@dfo-mpo.gc.ca" TargetMode="External"/><Relationship Id="rId21" Type="http://schemas.openxmlformats.org/officeDocument/2006/relationships/hyperlink" Target="mailto:calmariner@gmail.com" TargetMode="External"/><Relationship Id="rId34" Type="http://schemas.openxmlformats.org/officeDocument/2006/relationships/hyperlink" Target="mailto:sean@ldeo.columbia.edu" TargetMode="External"/><Relationship Id="rId42" Type="http://schemas.openxmlformats.org/officeDocument/2006/relationships/hyperlink" Target="mailto:captainstrom@gmail.com" TargetMode="External"/><Relationship Id="rId47" Type="http://schemas.openxmlformats.org/officeDocument/2006/relationships/hyperlink" Target="mailto:gnomikos@markeymachine.com" TargetMode="External"/><Relationship Id="rId7" Type="http://schemas.openxmlformats.org/officeDocument/2006/relationships/hyperlink" Target="mailto:tnturner@vims.edu" TargetMode="External"/><Relationship Id="rId2" Type="http://schemas.openxmlformats.org/officeDocument/2006/relationships/hyperlink" Target="mailto:bappelgate@ucsd.edu" TargetMode="External"/><Relationship Id="rId16" Type="http://schemas.openxmlformats.org/officeDocument/2006/relationships/hyperlink" Target="mailto:egruebel@uri.edu" TargetMode="External"/><Relationship Id="rId29" Type="http://schemas.openxmlformats.org/officeDocument/2006/relationships/hyperlink" Target="mailto:thomas.rose@hawboldt.ca" TargetMode="External"/><Relationship Id="rId11" Type="http://schemas.openxmlformats.org/officeDocument/2006/relationships/hyperlink" Target="mailto:bijoy.sarker@hawboldt.ca" TargetMode="External"/><Relationship Id="rId24" Type="http://schemas.openxmlformats.org/officeDocument/2006/relationships/hyperlink" Target="mailto:doug@unols.org" TargetMode="External"/><Relationship Id="rId32" Type="http://schemas.openxmlformats.org/officeDocument/2006/relationships/hyperlink" Target="mailto:jbichy@uga.edu" TargetMode="External"/><Relationship Id="rId37" Type="http://schemas.openxmlformats.org/officeDocument/2006/relationships/hyperlink" Target="mailto:goldenc@oregonstate.edu" TargetMode="External"/><Relationship Id="rId40" Type="http://schemas.openxmlformats.org/officeDocument/2006/relationships/hyperlink" Target="mailto:sherman.watters@c-lars.com" TargetMode="External"/><Relationship Id="rId45" Type="http://schemas.openxmlformats.org/officeDocument/2006/relationships/hyperlink" Target="mailto:dbrockett@gmail.com" TargetMode="External"/><Relationship Id="rId5" Type="http://schemas.openxmlformats.org/officeDocument/2006/relationships/hyperlink" Target="mailto:jdmillett@eastlink.ca" TargetMode="External"/><Relationship Id="rId15" Type="http://schemas.openxmlformats.org/officeDocument/2006/relationships/hyperlink" Target="mailto:swhelan@whoi.edu" TargetMode="External"/><Relationship Id="rId23" Type="http://schemas.openxmlformats.org/officeDocument/2006/relationships/hyperlink" Target="mailto:brake@jmsnet.com" TargetMode="External"/><Relationship Id="rId28" Type="http://schemas.openxmlformats.org/officeDocument/2006/relationships/hyperlink" Target="mailto:jgutoff@rwu.edu" TargetMode="External"/><Relationship Id="rId36" Type="http://schemas.openxmlformats.org/officeDocument/2006/relationships/hyperlink" Target="mailto:bryan.soares@unh.edu" TargetMode="External"/><Relationship Id="rId49" Type="http://schemas.openxmlformats.org/officeDocument/2006/relationships/hyperlink" Target="mailto:eewhite@glosten.com" TargetMode="External"/><Relationship Id="rId10" Type="http://schemas.openxmlformats.org/officeDocument/2006/relationships/hyperlink" Target="mailto:aed001@ucsd.edu" TargetMode="External"/><Relationship Id="rId19" Type="http://schemas.openxmlformats.org/officeDocument/2006/relationships/hyperlink" Target="mailto:adam.quint@alliedssytems.com" TargetMode="External"/><Relationship Id="rId31" Type="http://schemas.openxmlformats.org/officeDocument/2006/relationships/hyperlink" Target="mailto:higginsg@uw.edu" TargetMode="External"/><Relationship Id="rId44" Type="http://schemas.openxmlformats.org/officeDocument/2006/relationships/hyperlink" Target="mailto:arutenberg@mfa.gwu.edu" TargetMode="External"/><Relationship Id="rId4" Type="http://schemas.openxmlformats.org/officeDocument/2006/relationships/hyperlink" Target="mailto:dwalter@udel.edu" TargetMode="External"/><Relationship Id="rId9" Type="http://schemas.openxmlformats.org/officeDocument/2006/relationships/hyperlink" Target="mailto:ddbaird2@alaska.edu" TargetMode="External"/><Relationship Id="rId14" Type="http://schemas.openxmlformats.org/officeDocument/2006/relationships/hyperlink" Target="mailto:jordan.greenhow@noc.ac.uk" TargetMode="External"/><Relationship Id="rId22" Type="http://schemas.openxmlformats.org/officeDocument/2006/relationships/hyperlink" Target="mailto:ash_hayden@uri.edu" TargetMode="External"/><Relationship Id="rId27" Type="http://schemas.openxmlformats.org/officeDocument/2006/relationships/hyperlink" Target="mailto:alice@unols.org" TargetMode="External"/><Relationship Id="rId30" Type="http://schemas.openxmlformats.org/officeDocument/2006/relationships/hyperlink" Target="mailto:jmalbrough@lumcom.edu" TargetMode="External"/><Relationship Id="rId35" Type="http://schemas.openxmlformats.org/officeDocument/2006/relationships/hyperlink" Target="mailto:maropsup@hawaii.edu" TargetMode="External"/><Relationship Id="rId43" Type="http://schemas.openxmlformats.org/officeDocument/2006/relationships/hyperlink" Target="mailto:etrotto@whoi.edu" TargetMode="External"/><Relationship Id="rId48" Type="http://schemas.openxmlformats.org/officeDocument/2006/relationships/hyperlink" Target="mailto:croehm@nsf.gov" TargetMode="External"/><Relationship Id="rId8" Type="http://schemas.openxmlformats.org/officeDocument/2006/relationships/hyperlink" Target="mailto:jvanderzwaag@ucsd.edu" TargetMode="External"/><Relationship Id="rId3" Type="http://schemas.openxmlformats.org/officeDocument/2006/relationships/hyperlink" Target="mailto:ricketts@d.umn.edu" TargetMode="External"/><Relationship Id="rId12" Type="http://schemas.openxmlformats.org/officeDocument/2006/relationships/hyperlink" Target="mailto:fiona.stuart@noc.ac.uk" TargetMode="External"/><Relationship Id="rId17" Type="http://schemas.openxmlformats.org/officeDocument/2006/relationships/hyperlink" Target="mailto:kstrom@whoi.edu" TargetMode="External"/><Relationship Id="rId25" Type="http://schemas.openxmlformats.org/officeDocument/2006/relationships/hyperlink" Target="mailto:jpeile@ibercisa.es" TargetMode="External"/><Relationship Id="rId33" Type="http://schemas.openxmlformats.org/officeDocument/2006/relationships/hyperlink" Target="mailto:thorntonb@uri.edu" TargetMode="External"/><Relationship Id="rId38" Type="http://schemas.openxmlformats.org/officeDocument/2006/relationships/hyperlink" Target="mailto:jswallow5215@gmail.com" TargetMode="External"/><Relationship Id="rId46" Type="http://schemas.openxmlformats.org/officeDocument/2006/relationships/hyperlink" Target="mailto:ebenway@whoi.edu" TargetMode="External"/><Relationship Id="rId20" Type="http://schemas.openxmlformats.org/officeDocument/2006/relationships/hyperlink" Target="mailto:hitesh.patel@alliedsystems.com" TargetMode="External"/><Relationship Id="rId41" Type="http://schemas.openxmlformats.org/officeDocument/2006/relationships/hyperlink" Target="mailto:sfuller@whoi.edu" TargetMode="External"/><Relationship Id="rId1" Type="http://schemas.openxmlformats.org/officeDocument/2006/relationships/hyperlink" Target="mailto:Bridget@unols.org" TargetMode="External"/><Relationship Id="rId6" Type="http://schemas.openxmlformats.org/officeDocument/2006/relationships/hyperlink" Target="mailto:marine.superintendent@bios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6D9B9-4AFF-424D-88EE-BD21E55C783D}">
  <sheetPr>
    <pageSetUpPr fitToPage="1"/>
  </sheetPr>
  <dimension ref="A1:M66"/>
  <sheetViews>
    <sheetView workbookViewId="0">
      <pane ySplit="2" topLeftCell="A36" activePane="bottomLeft" state="frozen"/>
      <selection pane="bottomLeft" activeCell="A3" sqref="A3:B57"/>
    </sheetView>
  </sheetViews>
  <sheetFormatPr baseColWidth="10" defaultRowHeight="17"/>
  <cols>
    <col min="1" max="1" width="13.6640625" style="1" customWidth="1"/>
    <col min="2" max="2" width="16.83203125" style="1" customWidth="1"/>
    <col min="3" max="3" width="33.5" style="1" customWidth="1"/>
    <col min="4" max="4" width="23.6640625" style="1" customWidth="1"/>
    <col min="5" max="5" width="16.33203125" style="2" customWidth="1"/>
    <col min="6" max="6" width="16" style="1" customWidth="1"/>
    <col min="7" max="7" width="15.33203125" style="1" customWidth="1"/>
    <col min="8" max="10" width="10.83203125" style="1"/>
    <col min="11" max="11" width="13.1640625" style="2" customWidth="1"/>
    <col min="12" max="12" width="10.83203125" style="1"/>
    <col min="13" max="13" width="30.5" style="1" customWidth="1"/>
    <col min="14" max="16384" width="10.83203125" style="1"/>
  </cols>
  <sheetData>
    <row r="1" spans="1:13" ht="35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63">
      <c r="A2" s="4" t="s">
        <v>1</v>
      </c>
      <c r="B2" s="5" t="s">
        <v>2</v>
      </c>
      <c r="C2" s="6" t="s">
        <v>3</v>
      </c>
      <c r="D2" s="6" t="s">
        <v>4</v>
      </c>
      <c r="E2" s="7" t="s">
        <v>20</v>
      </c>
      <c r="F2" s="5" t="s">
        <v>5</v>
      </c>
      <c r="G2" s="6" t="s">
        <v>6</v>
      </c>
      <c r="H2" s="6" t="s">
        <v>7</v>
      </c>
      <c r="I2" s="6" t="s">
        <v>8</v>
      </c>
      <c r="J2" s="6" t="s">
        <v>7</v>
      </c>
      <c r="K2" s="8" t="s">
        <v>21</v>
      </c>
      <c r="L2" s="5" t="s">
        <v>9</v>
      </c>
      <c r="M2" s="9" t="s">
        <v>10</v>
      </c>
    </row>
    <row r="3" spans="1:13" s="3" customFormat="1" ht="20">
      <c r="A3" s="12" t="s">
        <v>25</v>
      </c>
      <c r="B3" s="10" t="s">
        <v>26</v>
      </c>
      <c r="C3" s="18" t="s">
        <v>27</v>
      </c>
      <c r="D3" s="10" t="s">
        <v>28</v>
      </c>
      <c r="E3" s="11">
        <v>475</v>
      </c>
      <c r="F3" s="10"/>
      <c r="G3" s="10">
        <v>0</v>
      </c>
      <c r="H3" s="10">
        <v>0</v>
      </c>
      <c r="I3" s="10">
        <v>1</v>
      </c>
      <c r="J3" s="10">
        <v>0</v>
      </c>
      <c r="K3" s="11">
        <v>0</v>
      </c>
      <c r="L3" s="10" t="s">
        <v>24</v>
      </c>
      <c r="M3" s="13"/>
    </row>
    <row r="4" spans="1:13" s="3" customFormat="1" ht="20">
      <c r="A4" s="12" t="s">
        <v>45</v>
      </c>
      <c r="B4" s="10" t="s">
        <v>46</v>
      </c>
      <c r="C4" s="18" t="s">
        <v>47</v>
      </c>
      <c r="D4" s="10" t="s">
        <v>48</v>
      </c>
      <c r="E4" s="11">
        <v>475</v>
      </c>
      <c r="F4" s="10"/>
      <c r="G4" s="10">
        <v>1</v>
      </c>
      <c r="H4" s="10">
        <v>0</v>
      </c>
      <c r="I4" s="10">
        <v>1</v>
      </c>
      <c r="J4" s="10">
        <v>0</v>
      </c>
      <c r="K4" s="11">
        <v>0</v>
      </c>
      <c r="L4" s="10" t="s">
        <v>24</v>
      </c>
      <c r="M4" s="13"/>
    </row>
    <row r="5" spans="1:13" s="3" customFormat="1" ht="20">
      <c r="A5" s="12" t="s">
        <v>29</v>
      </c>
      <c r="B5" s="10" t="s">
        <v>56</v>
      </c>
      <c r="C5" s="18" t="s">
        <v>58</v>
      </c>
      <c r="D5" s="10" t="s">
        <v>57</v>
      </c>
      <c r="E5" s="11">
        <v>475</v>
      </c>
      <c r="F5" s="10"/>
      <c r="G5" s="10">
        <v>1</v>
      </c>
      <c r="H5" s="10">
        <v>1</v>
      </c>
      <c r="I5" s="10">
        <v>1</v>
      </c>
      <c r="J5" s="10">
        <v>0</v>
      </c>
      <c r="K5" s="11">
        <v>0</v>
      </c>
      <c r="L5" s="10" t="s">
        <v>24</v>
      </c>
      <c r="M5" s="13"/>
    </row>
    <row r="6" spans="1:13" s="3" customFormat="1" ht="20">
      <c r="A6" s="12" t="s">
        <v>37</v>
      </c>
      <c r="B6" s="10" t="s">
        <v>207</v>
      </c>
      <c r="C6" s="18" t="s">
        <v>208</v>
      </c>
      <c r="D6" s="10" t="s">
        <v>81</v>
      </c>
      <c r="E6" s="11">
        <v>475</v>
      </c>
      <c r="F6" s="10"/>
      <c r="G6" s="10">
        <v>0</v>
      </c>
      <c r="H6" s="10">
        <v>0</v>
      </c>
      <c r="I6" s="10">
        <v>1</v>
      </c>
      <c r="J6" s="10">
        <v>0</v>
      </c>
      <c r="K6" s="11">
        <v>0</v>
      </c>
      <c r="L6" s="10" t="s">
        <v>24</v>
      </c>
      <c r="M6" s="13"/>
    </row>
    <row r="7" spans="1:13" s="3" customFormat="1" ht="20">
      <c r="A7" s="12" t="s">
        <v>41</v>
      </c>
      <c r="B7" s="10" t="s">
        <v>141</v>
      </c>
      <c r="C7" s="18" t="s">
        <v>142</v>
      </c>
      <c r="D7" s="10" t="s">
        <v>146</v>
      </c>
      <c r="E7" s="11">
        <v>475</v>
      </c>
      <c r="F7" s="10"/>
      <c r="G7" s="10">
        <v>1</v>
      </c>
      <c r="H7" s="10">
        <v>0</v>
      </c>
      <c r="I7" s="10">
        <v>1</v>
      </c>
      <c r="J7" s="10">
        <v>1</v>
      </c>
      <c r="K7" s="11">
        <v>85</v>
      </c>
      <c r="L7" s="10" t="s">
        <v>24</v>
      </c>
      <c r="M7" s="13"/>
    </row>
    <row r="8" spans="1:13" s="3" customFormat="1" ht="20">
      <c r="A8" s="12" t="s">
        <v>198</v>
      </c>
      <c r="B8" s="10" t="s">
        <v>199</v>
      </c>
      <c r="C8" s="18" t="s">
        <v>200</v>
      </c>
      <c r="D8" s="10" t="s">
        <v>201</v>
      </c>
      <c r="E8" s="11">
        <v>475</v>
      </c>
      <c r="F8" s="10"/>
      <c r="G8" s="10">
        <v>1</v>
      </c>
      <c r="H8" s="10">
        <v>0</v>
      </c>
      <c r="I8" s="10">
        <v>1</v>
      </c>
      <c r="J8" s="10">
        <v>0</v>
      </c>
      <c r="K8" s="11">
        <v>0</v>
      </c>
      <c r="L8" s="10" t="s">
        <v>19</v>
      </c>
      <c r="M8" s="13"/>
    </row>
    <row r="9" spans="1:13" s="3" customFormat="1" ht="63">
      <c r="A9" s="12" t="s">
        <v>72</v>
      </c>
      <c r="B9" s="10" t="s">
        <v>73</v>
      </c>
      <c r="C9" s="18" t="s">
        <v>74</v>
      </c>
      <c r="D9" s="20" t="s">
        <v>71</v>
      </c>
      <c r="E9" s="11">
        <v>475</v>
      </c>
      <c r="F9" s="10"/>
      <c r="G9" s="10">
        <v>1</v>
      </c>
      <c r="H9" s="10">
        <v>0</v>
      </c>
      <c r="I9" s="10">
        <v>1</v>
      </c>
      <c r="J9" s="10">
        <v>0</v>
      </c>
      <c r="K9" s="11">
        <v>0</v>
      </c>
      <c r="L9" s="10" t="s">
        <v>19</v>
      </c>
      <c r="M9" s="13"/>
    </row>
    <row r="10" spans="1:13" s="3" customFormat="1" ht="20">
      <c r="A10" s="12" t="s">
        <v>59</v>
      </c>
      <c r="B10" s="10" t="s">
        <v>60</v>
      </c>
      <c r="C10" s="24" t="s">
        <v>61</v>
      </c>
      <c r="D10" s="10" t="s">
        <v>62</v>
      </c>
      <c r="E10" s="11">
        <v>475</v>
      </c>
      <c r="F10" s="10"/>
      <c r="G10" s="10">
        <v>1</v>
      </c>
      <c r="H10" s="10">
        <v>1</v>
      </c>
      <c r="I10" s="10">
        <v>1</v>
      </c>
      <c r="J10" s="10">
        <v>1</v>
      </c>
      <c r="K10" s="11">
        <v>85</v>
      </c>
      <c r="L10" s="10" t="s">
        <v>24</v>
      </c>
      <c r="M10" s="19" t="s">
        <v>63</v>
      </c>
    </row>
    <row r="11" spans="1:13" s="3" customFormat="1" ht="20">
      <c r="A11" s="12" t="s">
        <v>123</v>
      </c>
      <c r="B11" s="10" t="s">
        <v>124</v>
      </c>
      <c r="C11" s="18" t="s">
        <v>125</v>
      </c>
      <c r="D11" s="10" t="s">
        <v>18</v>
      </c>
      <c r="E11" s="11">
        <v>475</v>
      </c>
      <c r="F11" s="10"/>
      <c r="G11" s="10">
        <v>1</v>
      </c>
      <c r="H11" s="10">
        <v>0</v>
      </c>
      <c r="I11" s="10">
        <v>1</v>
      </c>
      <c r="J11" s="10">
        <v>0</v>
      </c>
      <c r="K11" s="11">
        <v>0</v>
      </c>
      <c r="L11" s="10" t="s">
        <v>19</v>
      </c>
      <c r="M11" s="13"/>
    </row>
    <row r="12" spans="1:13" s="3" customFormat="1" ht="20">
      <c r="A12" s="12" t="s">
        <v>188</v>
      </c>
      <c r="B12" s="10" t="s">
        <v>189</v>
      </c>
      <c r="C12" s="10" t="s">
        <v>190</v>
      </c>
      <c r="D12" s="10" t="s">
        <v>191</v>
      </c>
      <c r="E12" s="11">
        <v>475</v>
      </c>
      <c r="F12" s="10"/>
      <c r="G12" s="10">
        <v>1</v>
      </c>
      <c r="H12" s="10">
        <v>0</v>
      </c>
      <c r="I12" s="10">
        <v>1</v>
      </c>
      <c r="J12" s="10">
        <v>0</v>
      </c>
      <c r="K12" s="11">
        <v>0</v>
      </c>
      <c r="L12" s="10"/>
      <c r="M12" s="13"/>
    </row>
    <row r="13" spans="1:13" s="3" customFormat="1" ht="20">
      <c r="A13" s="12" t="s">
        <v>178</v>
      </c>
      <c r="B13" s="10" t="s">
        <v>179</v>
      </c>
      <c r="C13" s="18" t="s">
        <v>180</v>
      </c>
      <c r="D13" s="10" t="s">
        <v>81</v>
      </c>
      <c r="E13" s="11">
        <v>475</v>
      </c>
      <c r="F13" s="10"/>
      <c r="G13" s="10">
        <v>1</v>
      </c>
      <c r="H13" s="10">
        <v>0</v>
      </c>
      <c r="I13" s="10">
        <v>1</v>
      </c>
      <c r="J13" s="10">
        <v>0</v>
      </c>
      <c r="K13" s="11">
        <v>0</v>
      </c>
      <c r="L13" s="10" t="s">
        <v>24</v>
      </c>
      <c r="M13" s="13"/>
    </row>
    <row r="14" spans="1:13" s="3" customFormat="1" ht="20">
      <c r="A14" s="12" t="s">
        <v>164</v>
      </c>
      <c r="B14" s="10" t="s">
        <v>165</v>
      </c>
      <c r="C14" s="18" t="s">
        <v>166</v>
      </c>
      <c r="D14" s="10" t="s">
        <v>92</v>
      </c>
      <c r="E14" s="11">
        <v>475</v>
      </c>
      <c r="F14" s="10"/>
      <c r="G14" s="10">
        <v>1</v>
      </c>
      <c r="H14" s="10">
        <v>0</v>
      </c>
      <c r="I14" s="10">
        <v>1</v>
      </c>
      <c r="J14" s="10">
        <v>0</v>
      </c>
      <c r="K14" s="11">
        <v>0</v>
      </c>
      <c r="L14" s="10" t="s">
        <v>19</v>
      </c>
      <c r="M14" s="13"/>
    </row>
    <row r="15" spans="1:13" s="3" customFormat="1" ht="63">
      <c r="A15" s="12" t="s">
        <v>75</v>
      </c>
      <c r="B15" s="10" t="s">
        <v>76</v>
      </c>
      <c r="C15" s="18" t="s">
        <v>77</v>
      </c>
      <c r="D15" s="20" t="s">
        <v>71</v>
      </c>
      <c r="E15" s="11">
        <v>475</v>
      </c>
      <c r="F15" s="21" t="s">
        <v>104</v>
      </c>
      <c r="G15" s="10">
        <v>1</v>
      </c>
      <c r="H15" s="10">
        <v>0</v>
      </c>
      <c r="I15" s="10">
        <v>1</v>
      </c>
      <c r="J15" s="10">
        <v>0</v>
      </c>
      <c r="K15" s="11">
        <v>0</v>
      </c>
      <c r="L15" s="10" t="s">
        <v>19</v>
      </c>
      <c r="M15" s="13"/>
    </row>
    <row r="16" spans="1:13" s="3" customFormat="1" ht="20">
      <c r="A16" s="12" t="s">
        <v>82</v>
      </c>
      <c r="B16" s="10" t="s">
        <v>83</v>
      </c>
      <c r="C16" s="18" t="s">
        <v>84</v>
      </c>
      <c r="D16" s="10" t="s">
        <v>85</v>
      </c>
      <c r="E16" s="11">
        <v>475</v>
      </c>
      <c r="F16" s="10"/>
      <c r="G16" s="10">
        <v>1</v>
      </c>
      <c r="H16" s="10">
        <v>0</v>
      </c>
      <c r="I16" s="10">
        <v>1</v>
      </c>
      <c r="J16" s="10">
        <v>0</v>
      </c>
      <c r="K16" s="11">
        <v>0</v>
      </c>
      <c r="L16" s="10" t="s">
        <v>24</v>
      </c>
      <c r="M16" s="13"/>
    </row>
    <row r="17" spans="1:13" s="3" customFormat="1" ht="20">
      <c r="A17" s="12" t="s">
        <v>126</v>
      </c>
      <c r="B17" s="10" t="s">
        <v>127</v>
      </c>
      <c r="C17" s="18" t="s">
        <v>128</v>
      </c>
      <c r="D17" s="10" t="s">
        <v>129</v>
      </c>
      <c r="E17" s="11">
        <v>475</v>
      </c>
      <c r="F17" s="10"/>
      <c r="G17" s="10">
        <v>1</v>
      </c>
      <c r="H17" s="10">
        <v>0</v>
      </c>
      <c r="I17" s="10">
        <v>1</v>
      </c>
      <c r="J17" s="10">
        <v>0</v>
      </c>
      <c r="K17" s="11">
        <v>0</v>
      </c>
      <c r="L17" s="10" t="s">
        <v>19</v>
      </c>
      <c r="M17" s="13"/>
    </row>
    <row r="18" spans="1:13" s="3" customFormat="1" ht="20">
      <c r="A18" s="12" t="s">
        <v>15</v>
      </c>
      <c r="B18" s="10" t="s">
        <v>16</v>
      </c>
      <c r="C18" s="23" t="s">
        <v>17</v>
      </c>
      <c r="D18" s="10" t="s">
        <v>18</v>
      </c>
      <c r="E18" s="11">
        <v>475</v>
      </c>
      <c r="F18" s="10"/>
      <c r="G18" s="10">
        <v>1</v>
      </c>
      <c r="H18" s="10">
        <v>1</v>
      </c>
      <c r="I18" s="10">
        <v>1</v>
      </c>
      <c r="J18" s="10">
        <v>1</v>
      </c>
      <c r="K18" s="11">
        <v>85</v>
      </c>
      <c r="L18" s="10" t="s">
        <v>19</v>
      </c>
      <c r="M18" s="13" t="s">
        <v>23</v>
      </c>
    </row>
    <row r="19" spans="1:13" s="3" customFormat="1" ht="20">
      <c r="A19" s="12" t="s">
        <v>105</v>
      </c>
      <c r="B19" s="10" t="s">
        <v>106</v>
      </c>
      <c r="C19" s="18" t="s">
        <v>107</v>
      </c>
      <c r="D19" s="10" t="s">
        <v>85</v>
      </c>
      <c r="E19" s="11">
        <v>475</v>
      </c>
      <c r="F19" s="10"/>
      <c r="G19" s="10">
        <v>1</v>
      </c>
      <c r="H19" s="10">
        <v>0</v>
      </c>
      <c r="I19" s="10">
        <v>1</v>
      </c>
      <c r="J19" s="10">
        <v>0</v>
      </c>
      <c r="K19" s="11">
        <v>0</v>
      </c>
      <c r="L19" s="10" t="s">
        <v>24</v>
      </c>
      <c r="M19" s="13"/>
    </row>
    <row r="20" spans="1:13" s="3" customFormat="1" ht="20">
      <c r="A20" s="12" t="s">
        <v>137</v>
      </c>
      <c r="B20" s="10" t="s">
        <v>138</v>
      </c>
      <c r="C20" s="18" t="s">
        <v>139</v>
      </c>
      <c r="D20" s="10" t="s">
        <v>140</v>
      </c>
      <c r="E20" s="11">
        <v>475</v>
      </c>
      <c r="F20" s="10"/>
      <c r="G20" s="10">
        <v>1</v>
      </c>
      <c r="H20" s="10">
        <v>0</v>
      </c>
      <c r="I20" s="10">
        <v>1</v>
      </c>
      <c r="J20" s="10">
        <v>0</v>
      </c>
      <c r="K20" s="11">
        <v>0</v>
      </c>
      <c r="L20" s="10" t="s">
        <v>19</v>
      </c>
      <c r="M20" s="13"/>
    </row>
    <row r="21" spans="1:13" s="3" customFormat="1" ht="20">
      <c r="A21" s="12" t="s">
        <v>78</v>
      </c>
      <c r="B21" s="10" t="s">
        <v>138</v>
      </c>
      <c r="C21" s="18" t="s">
        <v>147</v>
      </c>
      <c r="D21" s="10" t="s">
        <v>148</v>
      </c>
      <c r="E21" s="11">
        <v>475</v>
      </c>
      <c r="F21" s="10"/>
      <c r="G21" s="10">
        <v>1</v>
      </c>
      <c r="H21" s="10">
        <v>0</v>
      </c>
      <c r="I21" s="10">
        <v>1</v>
      </c>
      <c r="J21" s="10">
        <v>0</v>
      </c>
      <c r="K21" s="11">
        <v>0</v>
      </c>
      <c r="L21" s="10" t="s">
        <v>24</v>
      </c>
      <c r="M21" s="13"/>
    </row>
    <row r="22" spans="1:13" s="3" customFormat="1" ht="20">
      <c r="A22" s="12" t="s">
        <v>37</v>
      </c>
      <c r="B22" s="10" t="s">
        <v>38</v>
      </c>
      <c r="C22" s="10" t="s">
        <v>39</v>
      </c>
      <c r="D22" s="10" t="s">
        <v>40</v>
      </c>
      <c r="E22" s="11">
        <v>475</v>
      </c>
      <c r="F22" s="10"/>
      <c r="G22" s="10">
        <v>1</v>
      </c>
      <c r="H22" s="10">
        <v>0</v>
      </c>
      <c r="I22" s="10">
        <v>1</v>
      </c>
      <c r="J22" s="10">
        <v>0</v>
      </c>
      <c r="K22" s="11">
        <v>0</v>
      </c>
      <c r="L22" s="10" t="s">
        <v>24</v>
      </c>
      <c r="M22" s="13"/>
    </row>
    <row r="23" spans="1:13" s="3" customFormat="1" ht="20">
      <c r="A23" s="12" t="s">
        <v>157</v>
      </c>
      <c r="B23" s="10" t="s">
        <v>158</v>
      </c>
      <c r="C23" s="10" t="s">
        <v>159</v>
      </c>
      <c r="D23" s="10" t="s">
        <v>162</v>
      </c>
      <c r="E23" s="11">
        <v>0</v>
      </c>
      <c r="F23" s="10"/>
      <c r="G23" s="10">
        <v>0</v>
      </c>
      <c r="H23" s="10">
        <v>0</v>
      </c>
      <c r="I23" s="10">
        <v>0</v>
      </c>
      <c r="J23" s="10">
        <v>0</v>
      </c>
      <c r="K23" s="11">
        <v>0</v>
      </c>
      <c r="L23" s="10" t="s">
        <v>19</v>
      </c>
      <c r="M23" s="13" t="s">
        <v>163</v>
      </c>
    </row>
    <row r="24" spans="1:13" s="3" customFormat="1" ht="20">
      <c r="A24" s="12" t="s">
        <v>89</v>
      </c>
      <c r="B24" s="10" t="s">
        <v>90</v>
      </c>
      <c r="C24" s="18" t="s">
        <v>91</v>
      </c>
      <c r="D24" s="10" t="s">
        <v>92</v>
      </c>
      <c r="E24" s="11">
        <v>475</v>
      </c>
      <c r="F24" s="10"/>
      <c r="G24" s="10">
        <v>1</v>
      </c>
      <c r="H24" s="10">
        <v>0</v>
      </c>
      <c r="I24" s="10">
        <v>1</v>
      </c>
      <c r="J24" s="10">
        <v>0</v>
      </c>
      <c r="K24" s="11">
        <v>0</v>
      </c>
      <c r="L24" s="10" t="s">
        <v>24</v>
      </c>
      <c r="M24" s="13"/>
    </row>
    <row r="25" spans="1:13" s="3" customFormat="1" ht="20">
      <c r="A25" s="12" t="s">
        <v>133</v>
      </c>
      <c r="B25" s="10" t="s">
        <v>134</v>
      </c>
      <c r="C25" s="18" t="s">
        <v>135</v>
      </c>
      <c r="D25" s="10" t="s">
        <v>136</v>
      </c>
      <c r="E25" s="11">
        <v>475</v>
      </c>
      <c r="F25" s="10"/>
      <c r="G25" s="10">
        <v>1</v>
      </c>
      <c r="H25" s="10">
        <v>0</v>
      </c>
      <c r="I25" s="10">
        <v>1</v>
      </c>
      <c r="J25" s="10">
        <v>0</v>
      </c>
      <c r="K25" s="11">
        <v>0</v>
      </c>
      <c r="L25" s="10" t="s">
        <v>24</v>
      </c>
      <c r="M25" s="13"/>
    </row>
    <row r="26" spans="1:13" s="3" customFormat="1" ht="20">
      <c r="A26" s="12" t="s">
        <v>157</v>
      </c>
      <c r="B26" s="10" t="s">
        <v>160</v>
      </c>
      <c r="C26" s="10" t="s">
        <v>161</v>
      </c>
      <c r="D26" s="10" t="s">
        <v>162</v>
      </c>
      <c r="E26" s="11">
        <v>0</v>
      </c>
      <c r="F26" s="10"/>
      <c r="G26" s="10">
        <v>0</v>
      </c>
      <c r="H26" s="10">
        <v>0</v>
      </c>
      <c r="I26" s="10">
        <v>0</v>
      </c>
      <c r="J26" s="10">
        <v>0</v>
      </c>
      <c r="K26" s="11">
        <v>0</v>
      </c>
      <c r="L26" s="10" t="s">
        <v>19</v>
      </c>
      <c r="M26" s="13" t="s">
        <v>163</v>
      </c>
    </row>
    <row r="27" spans="1:13" s="3" customFormat="1" ht="20">
      <c r="A27" s="12" t="s">
        <v>41</v>
      </c>
      <c r="B27" s="10" t="s">
        <v>42</v>
      </c>
      <c r="C27" s="18" t="s">
        <v>43</v>
      </c>
      <c r="D27" s="10" t="s">
        <v>44</v>
      </c>
      <c r="E27" s="11">
        <v>475</v>
      </c>
      <c r="F27" s="10"/>
      <c r="G27" s="10">
        <v>1</v>
      </c>
      <c r="H27" s="10">
        <v>0</v>
      </c>
      <c r="I27" s="10">
        <v>1</v>
      </c>
      <c r="J27" s="10">
        <v>0</v>
      </c>
      <c r="K27" s="11">
        <v>0</v>
      </c>
      <c r="L27" s="10" t="s">
        <v>19</v>
      </c>
      <c r="M27" s="13"/>
    </row>
    <row r="28" spans="1:13" s="3" customFormat="1" ht="20">
      <c r="A28" s="12" t="s">
        <v>149</v>
      </c>
      <c r="B28" s="10" t="s">
        <v>150</v>
      </c>
      <c r="C28" s="18" t="s">
        <v>151</v>
      </c>
      <c r="D28" s="10" t="s">
        <v>152</v>
      </c>
      <c r="E28" s="11">
        <v>475</v>
      </c>
      <c r="F28" s="10"/>
      <c r="G28" s="10">
        <v>1</v>
      </c>
      <c r="H28" s="10">
        <v>0</v>
      </c>
      <c r="I28" s="10">
        <v>1</v>
      </c>
      <c r="J28" s="10">
        <v>0</v>
      </c>
      <c r="K28" s="11">
        <v>0</v>
      </c>
      <c r="L28" s="10" t="s">
        <v>24</v>
      </c>
      <c r="M28" s="13"/>
    </row>
    <row r="29" spans="1:13" s="3" customFormat="1" ht="20">
      <c r="A29" s="12" t="s">
        <v>209</v>
      </c>
      <c r="B29" s="10" t="s">
        <v>210</v>
      </c>
      <c r="C29" s="18" t="s">
        <v>211</v>
      </c>
      <c r="D29" s="10" t="s">
        <v>212</v>
      </c>
      <c r="E29" s="11">
        <v>475</v>
      </c>
      <c r="F29" s="10"/>
      <c r="G29" s="10">
        <v>1</v>
      </c>
      <c r="H29" s="10">
        <v>0</v>
      </c>
      <c r="I29" s="10">
        <v>1</v>
      </c>
      <c r="J29" s="10">
        <v>0</v>
      </c>
      <c r="K29" s="11">
        <v>0</v>
      </c>
      <c r="L29" s="10" t="s">
        <v>24</v>
      </c>
      <c r="M29" s="13"/>
    </row>
    <row r="30" spans="1:13" s="3" customFormat="1" ht="20">
      <c r="A30" s="12" t="s">
        <v>97</v>
      </c>
      <c r="B30" s="10" t="s">
        <v>98</v>
      </c>
      <c r="C30" s="18" t="s">
        <v>99</v>
      </c>
      <c r="D30" s="10" t="s">
        <v>96</v>
      </c>
      <c r="E30" s="11">
        <v>475</v>
      </c>
      <c r="F30" s="10"/>
      <c r="G30" s="10">
        <v>1</v>
      </c>
      <c r="H30" s="10">
        <v>0</v>
      </c>
      <c r="I30" s="10">
        <v>1</v>
      </c>
      <c r="J30" s="10">
        <v>0</v>
      </c>
      <c r="K30" s="11">
        <v>0</v>
      </c>
      <c r="L30" s="10" t="s">
        <v>19</v>
      </c>
      <c r="M30" s="13"/>
    </row>
    <row r="31" spans="1:13" s="3" customFormat="1" ht="20">
      <c r="A31" s="12" t="s">
        <v>114</v>
      </c>
      <c r="B31" s="10" t="s">
        <v>115</v>
      </c>
      <c r="C31" s="18" t="s">
        <v>116</v>
      </c>
      <c r="D31" s="10" t="s">
        <v>117</v>
      </c>
      <c r="E31" s="11">
        <v>475</v>
      </c>
      <c r="F31" s="10"/>
      <c r="G31" s="10">
        <v>1</v>
      </c>
      <c r="H31" s="10">
        <v>0</v>
      </c>
      <c r="I31" s="10">
        <v>1</v>
      </c>
      <c r="J31" s="10">
        <v>0</v>
      </c>
      <c r="K31" s="11">
        <v>0</v>
      </c>
      <c r="L31" s="10" t="s">
        <v>19</v>
      </c>
      <c r="M31" s="13"/>
    </row>
    <row r="32" spans="1:13" s="3" customFormat="1" ht="20">
      <c r="A32" s="12" t="s">
        <v>108</v>
      </c>
      <c r="B32" s="10" t="s">
        <v>109</v>
      </c>
      <c r="C32" s="18" t="s">
        <v>110</v>
      </c>
      <c r="D32" s="10" t="s">
        <v>111</v>
      </c>
      <c r="E32" s="11">
        <v>475</v>
      </c>
      <c r="F32" s="10"/>
      <c r="G32" s="10">
        <v>1</v>
      </c>
      <c r="H32" s="10">
        <v>0</v>
      </c>
      <c r="I32" s="10">
        <v>1</v>
      </c>
      <c r="J32" s="10">
        <v>0</v>
      </c>
      <c r="K32" s="11">
        <v>0</v>
      </c>
      <c r="L32" s="10" t="s">
        <v>24</v>
      </c>
      <c r="M32" s="13"/>
    </row>
    <row r="33" spans="1:13" s="3" customFormat="1" ht="20">
      <c r="A33" s="12" t="s">
        <v>118</v>
      </c>
      <c r="B33" s="10" t="s">
        <v>119</v>
      </c>
      <c r="C33" s="18" t="s">
        <v>120</v>
      </c>
      <c r="D33" s="10" t="s">
        <v>121</v>
      </c>
      <c r="E33" s="11">
        <v>475</v>
      </c>
      <c r="F33" s="22" t="s">
        <v>122</v>
      </c>
      <c r="G33" s="10">
        <v>1</v>
      </c>
      <c r="H33" s="10">
        <v>0</v>
      </c>
      <c r="I33" s="10">
        <v>1</v>
      </c>
      <c r="J33" s="10">
        <v>0</v>
      </c>
      <c r="K33" s="11">
        <v>0</v>
      </c>
      <c r="L33" s="10" t="s">
        <v>24</v>
      </c>
      <c r="M33" s="13"/>
    </row>
    <row r="34" spans="1:13" s="3" customFormat="1" ht="20">
      <c r="A34" s="12" t="s">
        <v>93</v>
      </c>
      <c r="B34" s="10" t="s">
        <v>94</v>
      </c>
      <c r="C34" s="18" t="s">
        <v>95</v>
      </c>
      <c r="D34" s="10" t="s">
        <v>96</v>
      </c>
      <c r="E34" s="11">
        <v>475</v>
      </c>
      <c r="F34" s="10"/>
      <c r="G34" s="10">
        <v>1</v>
      </c>
      <c r="H34" s="10">
        <v>0</v>
      </c>
      <c r="I34" s="10">
        <v>1</v>
      </c>
      <c r="J34" s="10">
        <v>0</v>
      </c>
      <c r="K34" s="11">
        <v>0</v>
      </c>
      <c r="L34" s="10" t="s">
        <v>19</v>
      </c>
      <c r="M34" s="13"/>
    </row>
    <row r="35" spans="1:13" s="3" customFormat="1" ht="20">
      <c r="A35" s="12" t="s">
        <v>172</v>
      </c>
      <c r="B35" s="10" t="s">
        <v>173</v>
      </c>
      <c r="C35" s="18" t="s">
        <v>170</v>
      </c>
      <c r="D35" s="10" t="s">
        <v>171</v>
      </c>
      <c r="E35" s="11">
        <v>475</v>
      </c>
      <c r="F35" s="10"/>
      <c r="G35" s="10">
        <v>1</v>
      </c>
      <c r="H35" s="10">
        <v>0</v>
      </c>
      <c r="I35" s="10">
        <v>1</v>
      </c>
      <c r="J35" s="10">
        <v>0</v>
      </c>
      <c r="K35" s="11">
        <v>0</v>
      </c>
      <c r="L35" s="10" t="s">
        <v>19</v>
      </c>
      <c r="M35" s="13"/>
    </row>
    <row r="36" spans="1:13" s="3" customFormat="1" ht="20">
      <c r="A36" s="12" t="s">
        <v>100</v>
      </c>
      <c r="B36" s="10" t="s">
        <v>101</v>
      </c>
      <c r="C36" s="18" t="s">
        <v>102</v>
      </c>
      <c r="D36" s="10" t="s">
        <v>103</v>
      </c>
      <c r="E36" s="11">
        <v>475</v>
      </c>
      <c r="F36" s="10"/>
      <c r="G36" s="10">
        <v>1</v>
      </c>
      <c r="H36" s="10">
        <v>0</v>
      </c>
      <c r="I36" s="10">
        <v>1</v>
      </c>
      <c r="J36" s="10">
        <v>0</v>
      </c>
      <c r="K36" s="11">
        <v>0</v>
      </c>
      <c r="L36" s="10" t="s">
        <v>24</v>
      </c>
      <c r="M36" s="13"/>
    </row>
    <row r="37" spans="1:13" s="3" customFormat="1" ht="20">
      <c r="A37" s="12" t="s">
        <v>29</v>
      </c>
      <c r="B37" s="10" t="s">
        <v>30</v>
      </c>
      <c r="C37" s="18" t="s">
        <v>31</v>
      </c>
      <c r="D37" s="10" t="s">
        <v>32</v>
      </c>
      <c r="E37" s="11">
        <v>475</v>
      </c>
      <c r="F37" s="10"/>
      <c r="G37" s="10">
        <v>1</v>
      </c>
      <c r="H37" s="10">
        <v>1</v>
      </c>
      <c r="I37" s="10">
        <v>1</v>
      </c>
      <c r="J37" s="10">
        <v>0</v>
      </c>
      <c r="K37" s="11">
        <v>0</v>
      </c>
      <c r="L37" s="10" t="s">
        <v>24</v>
      </c>
      <c r="M37" s="13"/>
    </row>
    <row r="38" spans="1:13" s="3" customFormat="1" ht="20">
      <c r="A38" s="12" t="s">
        <v>192</v>
      </c>
      <c r="B38" s="10" t="s">
        <v>193</v>
      </c>
      <c r="C38" s="18" t="s">
        <v>213</v>
      </c>
      <c r="D38" s="10" t="s">
        <v>191</v>
      </c>
      <c r="E38" s="11">
        <v>475</v>
      </c>
      <c r="F38" s="10"/>
      <c r="G38" s="10">
        <v>1</v>
      </c>
      <c r="H38" s="10">
        <v>0</v>
      </c>
      <c r="I38" s="10">
        <v>1</v>
      </c>
      <c r="J38" s="10">
        <v>0</v>
      </c>
      <c r="K38" s="11">
        <v>0</v>
      </c>
      <c r="L38" s="10" t="s">
        <v>19</v>
      </c>
      <c r="M38" s="13"/>
    </row>
    <row r="39" spans="1:13" s="3" customFormat="1" ht="20">
      <c r="A39" s="12" t="s">
        <v>130</v>
      </c>
      <c r="B39" s="10" t="s">
        <v>131</v>
      </c>
      <c r="C39" s="18" t="s">
        <v>132</v>
      </c>
      <c r="D39" s="10" t="s">
        <v>67</v>
      </c>
      <c r="E39" s="11">
        <v>475</v>
      </c>
      <c r="F39" s="10"/>
      <c r="G39" s="10">
        <v>1</v>
      </c>
      <c r="H39" s="10">
        <v>0</v>
      </c>
      <c r="I39" s="10">
        <v>1</v>
      </c>
      <c r="J39" s="10">
        <v>0</v>
      </c>
      <c r="K39" s="11">
        <v>0</v>
      </c>
      <c r="L39" s="10" t="s">
        <v>19</v>
      </c>
      <c r="M39" s="13"/>
    </row>
    <row r="40" spans="1:13" s="3" customFormat="1" ht="20">
      <c r="A40" s="12" t="s">
        <v>29</v>
      </c>
      <c r="B40" s="10" t="s">
        <v>112</v>
      </c>
      <c r="C40" s="18" t="s">
        <v>113</v>
      </c>
      <c r="D40" s="10" t="s">
        <v>18</v>
      </c>
      <c r="E40" s="11">
        <v>475</v>
      </c>
      <c r="F40" s="10"/>
      <c r="G40" s="10">
        <v>1</v>
      </c>
      <c r="H40" s="10">
        <v>0</v>
      </c>
      <c r="I40" s="10">
        <v>1</v>
      </c>
      <c r="J40" s="10">
        <v>0</v>
      </c>
      <c r="K40" s="11">
        <v>0</v>
      </c>
      <c r="L40" s="10" t="s">
        <v>24</v>
      </c>
      <c r="M40" s="13"/>
    </row>
    <row r="41" spans="1:13" s="3" customFormat="1" ht="20">
      <c r="A41" s="12" t="s">
        <v>194</v>
      </c>
      <c r="B41" s="10" t="s">
        <v>195</v>
      </c>
      <c r="C41" s="18" t="s">
        <v>196</v>
      </c>
      <c r="D41" s="10" t="s">
        <v>197</v>
      </c>
      <c r="E41" s="11">
        <v>475</v>
      </c>
      <c r="F41" s="10"/>
      <c r="G41" s="10">
        <v>1</v>
      </c>
      <c r="H41" s="10">
        <v>0</v>
      </c>
      <c r="I41" s="10">
        <v>1</v>
      </c>
      <c r="J41" s="10">
        <v>0</v>
      </c>
      <c r="K41" s="11">
        <v>0</v>
      </c>
      <c r="L41" s="10" t="s">
        <v>19</v>
      </c>
      <c r="M41" s="13"/>
    </row>
    <row r="42" spans="1:13" s="3" customFormat="1" ht="20">
      <c r="A42" s="12" t="s">
        <v>64</v>
      </c>
      <c r="B42" s="10" t="s">
        <v>65</v>
      </c>
      <c r="C42" s="18" t="s">
        <v>66</v>
      </c>
      <c r="D42" s="10" t="s">
        <v>67</v>
      </c>
      <c r="E42" s="11">
        <v>475</v>
      </c>
      <c r="F42" s="10"/>
      <c r="G42" s="10">
        <v>1</v>
      </c>
      <c r="H42" s="10">
        <v>0</v>
      </c>
      <c r="I42" s="10">
        <v>1</v>
      </c>
      <c r="J42" s="10">
        <v>0</v>
      </c>
      <c r="K42" s="11">
        <v>0</v>
      </c>
      <c r="L42" s="10" t="s">
        <v>19</v>
      </c>
      <c r="M42" s="13"/>
    </row>
    <row r="43" spans="1:13" s="3" customFormat="1" ht="20">
      <c r="A43" s="12" t="s">
        <v>153</v>
      </c>
      <c r="B43" s="10" t="s">
        <v>154</v>
      </c>
      <c r="C43" s="18" t="s">
        <v>155</v>
      </c>
      <c r="D43" s="10" t="s">
        <v>156</v>
      </c>
      <c r="E43" s="11">
        <v>475</v>
      </c>
      <c r="F43" s="10"/>
      <c r="G43" s="10">
        <v>0</v>
      </c>
      <c r="H43" s="10">
        <v>0</v>
      </c>
      <c r="I43" s="10">
        <v>0</v>
      </c>
      <c r="J43" s="10">
        <v>0</v>
      </c>
      <c r="K43" s="11">
        <v>0</v>
      </c>
      <c r="L43" s="10" t="s">
        <v>19</v>
      </c>
      <c r="M43" s="13"/>
    </row>
    <row r="44" spans="1:13" s="3" customFormat="1" ht="20">
      <c r="A44" s="12" t="s">
        <v>86</v>
      </c>
      <c r="B44" s="10" t="s">
        <v>87</v>
      </c>
      <c r="C44" s="18" t="s">
        <v>88</v>
      </c>
      <c r="D44" s="10" t="s">
        <v>81</v>
      </c>
      <c r="E44" s="11">
        <v>475</v>
      </c>
      <c r="F44" s="10"/>
      <c r="G44" s="10">
        <v>1</v>
      </c>
      <c r="H44" s="10">
        <v>0</v>
      </c>
      <c r="I44" s="10">
        <v>1</v>
      </c>
      <c r="J44" s="10">
        <v>0</v>
      </c>
      <c r="K44" s="11">
        <v>0</v>
      </c>
      <c r="L44" s="10" t="s">
        <v>24</v>
      </c>
      <c r="M44" s="13"/>
    </row>
    <row r="45" spans="1:13" s="3" customFormat="1" ht="20">
      <c r="A45" s="12" t="s">
        <v>181</v>
      </c>
      <c r="B45" s="10" t="s">
        <v>87</v>
      </c>
      <c r="C45" s="18" t="s">
        <v>182</v>
      </c>
      <c r="D45" s="10" t="s">
        <v>183</v>
      </c>
      <c r="E45" s="11">
        <v>475</v>
      </c>
      <c r="F45" s="22" t="s">
        <v>122</v>
      </c>
      <c r="G45" s="10">
        <v>1</v>
      </c>
      <c r="H45" s="10">
        <v>0</v>
      </c>
      <c r="I45" s="10">
        <v>1</v>
      </c>
      <c r="J45" s="10">
        <v>0</v>
      </c>
      <c r="K45" s="11">
        <v>0</v>
      </c>
      <c r="L45" s="10" t="s">
        <v>24</v>
      </c>
      <c r="M45" s="13"/>
    </row>
    <row r="46" spans="1:13" s="3" customFormat="1" ht="63">
      <c r="A46" s="12" t="s">
        <v>68</v>
      </c>
      <c r="B46" s="10" t="s">
        <v>69</v>
      </c>
      <c r="C46" s="18" t="s">
        <v>70</v>
      </c>
      <c r="D46" s="20" t="s">
        <v>71</v>
      </c>
      <c r="E46" s="11">
        <v>475</v>
      </c>
      <c r="F46" s="10"/>
      <c r="G46" s="10">
        <v>1</v>
      </c>
      <c r="H46" s="10">
        <v>0</v>
      </c>
      <c r="I46" s="10">
        <v>1</v>
      </c>
      <c r="J46" s="10">
        <v>0</v>
      </c>
      <c r="K46" s="11">
        <v>0</v>
      </c>
      <c r="L46" s="10" t="s">
        <v>19</v>
      </c>
      <c r="M46" s="13"/>
    </row>
    <row r="47" spans="1:13" s="3" customFormat="1" ht="20">
      <c r="A47" s="12" t="s">
        <v>167</v>
      </c>
      <c r="B47" s="10" t="s">
        <v>168</v>
      </c>
      <c r="C47" s="18" t="s">
        <v>169</v>
      </c>
      <c r="D47" s="10" t="s">
        <v>18</v>
      </c>
      <c r="E47" s="11">
        <v>475</v>
      </c>
      <c r="F47" s="10"/>
      <c r="G47" s="10">
        <v>1</v>
      </c>
      <c r="H47" s="10">
        <v>0</v>
      </c>
      <c r="I47" s="10">
        <v>1</v>
      </c>
      <c r="J47" s="10">
        <v>0</v>
      </c>
      <c r="K47" s="11">
        <v>0</v>
      </c>
      <c r="L47" s="10" t="s">
        <v>19</v>
      </c>
      <c r="M47" s="13"/>
    </row>
    <row r="48" spans="1:13" s="3" customFormat="1" ht="63">
      <c r="A48" s="12" t="s">
        <v>143</v>
      </c>
      <c r="B48" s="10" t="s">
        <v>144</v>
      </c>
      <c r="C48" s="18" t="s">
        <v>145</v>
      </c>
      <c r="D48" s="10" t="s">
        <v>85</v>
      </c>
      <c r="E48" s="11">
        <v>475</v>
      </c>
      <c r="F48" s="21" t="s">
        <v>184</v>
      </c>
      <c r="G48" s="10">
        <v>0</v>
      </c>
      <c r="H48" s="10">
        <v>0</v>
      </c>
      <c r="I48" s="10">
        <v>1</v>
      </c>
      <c r="J48" s="10">
        <v>0</v>
      </c>
      <c r="K48" s="11">
        <v>0</v>
      </c>
      <c r="L48" s="10" t="s">
        <v>24</v>
      </c>
      <c r="M48" s="13"/>
    </row>
    <row r="49" spans="1:13" s="3" customFormat="1" ht="20">
      <c r="A49" s="12" t="s">
        <v>37</v>
      </c>
      <c r="B49" s="10" t="s">
        <v>186</v>
      </c>
      <c r="C49" s="18" t="s">
        <v>187</v>
      </c>
      <c r="D49" s="10" t="s">
        <v>81</v>
      </c>
      <c r="E49" s="11">
        <v>475</v>
      </c>
      <c r="F49" s="20"/>
      <c r="G49" s="10">
        <v>1</v>
      </c>
      <c r="H49" s="10">
        <v>0</v>
      </c>
      <c r="I49" s="10">
        <v>1</v>
      </c>
      <c r="J49" s="10">
        <v>0</v>
      </c>
      <c r="K49" s="11">
        <v>0</v>
      </c>
      <c r="L49" s="10" t="s">
        <v>24</v>
      </c>
      <c r="M49" s="13"/>
    </row>
    <row r="50" spans="1:13" s="3" customFormat="1" ht="20">
      <c r="A50" s="12" t="s">
        <v>49</v>
      </c>
      <c r="B50" s="10" t="s">
        <v>50</v>
      </c>
      <c r="C50" s="18" t="s">
        <v>51</v>
      </c>
      <c r="D50" s="10" t="s">
        <v>52</v>
      </c>
      <c r="E50" s="11">
        <v>475</v>
      </c>
      <c r="F50" s="10"/>
      <c r="G50" s="10">
        <v>1</v>
      </c>
      <c r="H50" s="10">
        <v>0</v>
      </c>
      <c r="I50" s="10">
        <v>1</v>
      </c>
      <c r="J50" s="10">
        <v>0</v>
      </c>
      <c r="K50" s="11">
        <v>0</v>
      </c>
      <c r="L50" s="10" t="s">
        <v>24</v>
      </c>
      <c r="M50" s="13"/>
    </row>
    <row r="51" spans="1:13" s="3" customFormat="1" ht="20">
      <c r="A51" s="12" t="s">
        <v>53</v>
      </c>
      <c r="B51" s="10" t="s">
        <v>54</v>
      </c>
      <c r="C51" s="18" t="s">
        <v>55</v>
      </c>
      <c r="D51" s="10" t="s">
        <v>28</v>
      </c>
      <c r="E51" s="11">
        <v>475</v>
      </c>
      <c r="F51" s="10"/>
      <c r="G51" s="10">
        <v>1</v>
      </c>
      <c r="H51" s="10">
        <v>0</v>
      </c>
      <c r="I51" s="10">
        <v>1</v>
      </c>
      <c r="J51" s="10">
        <v>0</v>
      </c>
      <c r="K51" s="11">
        <v>0</v>
      </c>
      <c r="L51" s="10" t="s">
        <v>24</v>
      </c>
      <c r="M51" s="13"/>
    </row>
    <row r="52" spans="1:13" s="3" customFormat="1" ht="20">
      <c r="A52" s="12" t="s">
        <v>33</v>
      </c>
      <c r="B52" s="10" t="s">
        <v>34</v>
      </c>
      <c r="C52" s="18" t="s">
        <v>35</v>
      </c>
      <c r="D52" s="10" t="s">
        <v>36</v>
      </c>
      <c r="E52" s="11">
        <v>475</v>
      </c>
      <c r="F52" s="10"/>
      <c r="G52" s="10">
        <v>1</v>
      </c>
      <c r="H52" s="10">
        <v>0</v>
      </c>
      <c r="I52" s="10">
        <v>1</v>
      </c>
      <c r="J52" s="10">
        <v>0</v>
      </c>
      <c r="K52" s="11">
        <v>0</v>
      </c>
      <c r="L52" s="10" t="s">
        <v>19</v>
      </c>
      <c r="M52" s="13"/>
    </row>
    <row r="53" spans="1:13" s="3" customFormat="1" ht="20">
      <c r="A53" s="12" t="s">
        <v>174</v>
      </c>
      <c r="B53" s="10" t="s">
        <v>175</v>
      </c>
      <c r="C53" s="18" t="s">
        <v>176</v>
      </c>
      <c r="D53" s="10" t="s">
        <v>177</v>
      </c>
      <c r="E53" s="11">
        <v>475</v>
      </c>
      <c r="F53" s="10"/>
      <c r="G53" s="10">
        <v>1</v>
      </c>
      <c r="H53" s="10">
        <v>0</v>
      </c>
      <c r="I53" s="10">
        <v>1</v>
      </c>
      <c r="J53" s="10">
        <v>0</v>
      </c>
      <c r="K53" s="11">
        <v>0</v>
      </c>
      <c r="L53" s="10" t="s">
        <v>19</v>
      </c>
      <c r="M53" s="13"/>
    </row>
    <row r="54" spans="1:13" s="3" customFormat="1" ht="20">
      <c r="A54" s="12" t="s">
        <v>78</v>
      </c>
      <c r="B54" s="10" t="s">
        <v>79</v>
      </c>
      <c r="C54" s="18" t="s">
        <v>80</v>
      </c>
      <c r="D54" s="10" t="s">
        <v>81</v>
      </c>
      <c r="E54" s="11">
        <v>475</v>
      </c>
      <c r="F54" s="10"/>
      <c r="G54" s="10">
        <v>1</v>
      </c>
      <c r="H54" s="10">
        <v>0</v>
      </c>
      <c r="I54" s="10">
        <v>1</v>
      </c>
      <c r="J54" s="10">
        <v>0</v>
      </c>
      <c r="K54" s="11">
        <v>0</v>
      </c>
      <c r="L54" s="10" t="s">
        <v>24</v>
      </c>
      <c r="M54" s="13"/>
    </row>
    <row r="55" spans="1:13" s="3" customFormat="1" ht="63">
      <c r="A55" s="12" t="s">
        <v>214</v>
      </c>
      <c r="B55" s="10" t="s">
        <v>215</v>
      </c>
      <c r="C55" s="18" t="s">
        <v>216</v>
      </c>
      <c r="D55" s="10" t="s">
        <v>217</v>
      </c>
      <c r="E55" s="11">
        <v>475</v>
      </c>
      <c r="F55" s="26" t="s">
        <v>218</v>
      </c>
      <c r="G55" s="10">
        <v>0</v>
      </c>
      <c r="H55" s="10">
        <v>0</v>
      </c>
      <c r="I55" s="10">
        <v>1</v>
      </c>
      <c r="J55" s="10">
        <v>0</v>
      </c>
      <c r="K55" s="11">
        <v>0</v>
      </c>
      <c r="L55" s="10" t="s">
        <v>24</v>
      </c>
      <c r="M55" s="13"/>
    </row>
    <row r="56" spans="1:13" s="3" customFormat="1" ht="20">
      <c r="A56" s="12" t="s">
        <v>203</v>
      </c>
      <c r="B56" s="10" t="s">
        <v>204</v>
      </c>
      <c r="C56" s="18" t="s">
        <v>205</v>
      </c>
      <c r="D56" s="10" t="s">
        <v>206</v>
      </c>
      <c r="E56" s="11"/>
      <c r="F56" s="10"/>
      <c r="G56" s="10">
        <v>1</v>
      </c>
      <c r="H56" s="10">
        <v>0</v>
      </c>
      <c r="I56" s="10">
        <v>1</v>
      </c>
      <c r="J56" s="10">
        <v>0</v>
      </c>
      <c r="K56" s="11">
        <v>0</v>
      </c>
      <c r="L56" s="10" t="s">
        <v>19</v>
      </c>
      <c r="M56" s="13"/>
    </row>
    <row r="57" spans="1:13" s="3" customFormat="1" ht="20">
      <c r="A57" s="12" t="s">
        <v>11</v>
      </c>
      <c r="B57" s="10" t="s">
        <v>12</v>
      </c>
      <c r="C57" s="10" t="s">
        <v>13</v>
      </c>
      <c r="D57" s="10" t="s">
        <v>14</v>
      </c>
      <c r="E57" s="11">
        <v>475</v>
      </c>
      <c r="F57" s="10"/>
      <c r="G57" s="10">
        <v>1</v>
      </c>
      <c r="H57" s="10">
        <v>0</v>
      </c>
      <c r="I57" s="10">
        <v>1</v>
      </c>
      <c r="J57" s="10">
        <v>0</v>
      </c>
      <c r="K57" s="11">
        <v>0</v>
      </c>
      <c r="L57" s="10" t="s">
        <v>24</v>
      </c>
      <c r="M57" s="13"/>
    </row>
    <row r="58" spans="1:13" s="3" customFormat="1" ht="20">
      <c r="A58" s="12"/>
      <c r="B58" s="10"/>
      <c r="C58" s="10"/>
      <c r="D58" s="10"/>
      <c r="E58" s="11"/>
      <c r="F58" s="10"/>
      <c r="G58" s="10"/>
      <c r="H58" s="10"/>
      <c r="I58" s="10"/>
      <c r="J58" s="10"/>
      <c r="K58" s="11"/>
      <c r="L58" s="10"/>
      <c r="M58" s="13"/>
    </row>
    <row r="59" spans="1:13" s="3" customFormat="1" ht="20">
      <c r="A59" s="12"/>
      <c r="B59" s="10"/>
      <c r="C59" s="10"/>
      <c r="D59" s="10"/>
      <c r="E59" s="11"/>
      <c r="F59" s="10"/>
      <c r="G59" s="10"/>
      <c r="H59" s="10"/>
      <c r="I59" s="10"/>
      <c r="J59" s="10"/>
      <c r="K59" s="11"/>
      <c r="L59" s="10"/>
      <c r="M59" s="13"/>
    </row>
    <row r="60" spans="1:13" s="3" customFormat="1" ht="20">
      <c r="A60" s="12"/>
      <c r="B60" s="10"/>
      <c r="C60" s="10"/>
      <c r="D60" s="10"/>
      <c r="E60" s="11"/>
      <c r="F60" s="10"/>
      <c r="G60" s="10"/>
      <c r="H60" s="10"/>
      <c r="I60" s="10"/>
      <c r="J60" s="10"/>
      <c r="K60" s="11"/>
      <c r="L60" s="10"/>
      <c r="M60" s="13"/>
    </row>
    <row r="61" spans="1:13" s="3" customFormat="1" ht="21" thickBot="1">
      <c r="A61" s="14"/>
      <c r="B61" s="15"/>
      <c r="C61" s="15"/>
      <c r="D61" s="15"/>
      <c r="E61" s="16"/>
      <c r="F61" s="15"/>
      <c r="G61" s="15"/>
      <c r="H61" s="15"/>
      <c r="I61" s="15"/>
      <c r="J61" s="15"/>
      <c r="K61" s="16"/>
      <c r="L61" s="15"/>
      <c r="M61" s="17"/>
    </row>
    <row r="62" spans="1:13" s="3" customFormat="1" ht="23">
      <c r="A62" s="27" t="s">
        <v>22</v>
      </c>
      <c r="B62" s="28">
        <v>55</v>
      </c>
      <c r="C62" s="28"/>
      <c r="D62" s="28"/>
      <c r="E62" s="29">
        <f>SUM(E3:E61)</f>
        <v>24700</v>
      </c>
      <c r="F62" s="28"/>
      <c r="G62" s="28">
        <f>SUM(G3:G61)</f>
        <v>48</v>
      </c>
      <c r="H62" s="28">
        <f>SUM(H3:H61)</f>
        <v>4</v>
      </c>
      <c r="I62" s="28">
        <f>SUM(I3:I61)</f>
        <v>52</v>
      </c>
      <c r="J62" s="28">
        <f>SUM(J3:J61)</f>
        <v>3</v>
      </c>
      <c r="K62" s="29">
        <f>SUM(K3:K61)</f>
        <v>255</v>
      </c>
      <c r="L62" s="28">
        <v>28</v>
      </c>
      <c r="M62" s="30"/>
    </row>
    <row r="66" spans="5:6">
      <c r="E66" s="2" t="s">
        <v>185</v>
      </c>
      <c r="F66" s="25">
        <f>E62+K62</f>
        <v>24955</v>
      </c>
    </row>
  </sheetData>
  <sortState xmlns:xlrd2="http://schemas.microsoft.com/office/spreadsheetml/2017/richdata2" ref="A3:M66">
    <sortCondition ref="B2:B66"/>
  </sortState>
  <mergeCells count="1">
    <mergeCell ref="A1:M1"/>
  </mergeCells>
  <hyperlinks>
    <hyperlink ref="C18" r:id="rId1" xr:uid="{9113C1F5-1F92-B34B-843D-EC13977CF059}"/>
    <hyperlink ref="C3" r:id="rId2" xr:uid="{56DB0E42-C60B-A84A-8985-801594CEE928}"/>
    <hyperlink ref="C37" r:id="rId3" xr:uid="{3D699FAA-8221-6A4B-9961-9E5E74449352}"/>
    <hyperlink ref="C52" r:id="rId4" xr:uid="{3113117F-B6D0-EE44-9A75-74729F3B580C}"/>
    <hyperlink ref="C27" r:id="rId5" xr:uid="{6F78B34D-EBC4-464A-832C-7D59D0625BD0}"/>
    <hyperlink ref="C4" r:id="rId6" display="mailto:marine.superintendent@bios.edu" xr:uid="{595EA15C-29D4-5440-B745-BC9C9153CF47}"/>
    <hyperlink ref="C50" r:id="rId7" xr:uid="{1CA11B6D-35A7-2744-9B01-733498D8CAAF}"/>
    <hyperlink ref="C51" r:id="rId8" xr:uid="{91339681-157A-C54D-9D8C-87DFAEB172A0}"/>
    <hyperlink ref="C5" r:id="rId9" xr:uid="{F6B8F26A-634D-6D45-A0E6-8885B7D65DEB}"/>
    <hyperlink ref="C10" r:id="rId10" xr:uid="{5204539A-039A-5041-87D7-BA0728D6EAF0}"/>
    <hyperlink ref="C42" r:id="rId11" xr:uid="{D669C884-3847-AB42-BEC4-0666072E4E58}"/>
    <hyperlink ref="C46" r:id="rId12" xr:uid="{EC2C35B8-A68B-9B4A-AA2F-C6DA1B4E46A1}"/>
    <hyperlink ref="C9" r:id="rId13" xr:uid="{8C61B825-08E1-E449-9A30-3B78135AA931}"/>
    <hyperlink ref="C15" r:id="rId14" xr:uid="{59637CCB-01E3-ED42-98A4-CAAD40F76DC4}"/>
    <hyperlink ref="C54" r:id="rId15" xr:uid="{D68DED6A-408F-9E48-97FD-D9EA9C4FA9CE}"/>
    <hyperlink ref="C16" r:id="rId16" xr:uid="{B1A5C5C7-33BA-424E-9F2F-A5493063B470}"/>
    <hyperlink ref="C44" r:id="rId17" xr:uid="{862C9A42-C949-BA4B-AD0A-EDD44994F8D8}"/>
    <hyperlink ref="C24" r:id="rId18" xr:uid="{259F2855-0715-A748-AB33-A44C930867B8}"/>
    <hyperlink ref="C34" r:id="rId19" xr:uid="{B93B5F5B-6F70-2D4F-BB23-B95D53A02A74}"/>
    <hyperlink ref="C30" r:id="rId20" xr:uid="{76DFF05F-5FC1-804F-85BD-D55EAAB088B5}"/>
    <hyperlink ref="C36" r:id="rId21" xr:uid="{6DA106A5-FE0B-BD4C-B04B-5D1D182262D6}"/>
    <hyperlink ref="C19" r:id="rId22" xr:uid="{D5A75ECE-9261-D14F-BA0A-7E3377C27C97}"/>
    <hyperlink ref="C32" r:id="rId23" xr:uid="{67C56A16-2595-C14B-889A-59437AA84C78}"/>
    <hyperlink ref="C40" r:id="rId24" xr:uid="{14A5B449-A2B5-344D-88ED-71A2AE9D762F}"/>
    <hyperlink ref="C31" r:id="rId25" xr:uid="{43B0CAAC-6BA8-EC4D-BCE0-7D3BC9C53E29}"/>
    <hyperlink ref="C33" r:id="rId26" xr:uid="{5D059252-2EA0-704C-8BBE-028338C1AF5C}"/>
    <hyperlink ref="C11" r:id="rId27" xr:uid="{6E65F9FB-AE3A-8649-AAB3-E7D192434595}"/>
    <hyperlink ref="C17" r:id="rId28" xr:uid="{8E16A58A-E964-1144-9BFC-769F27506874}"/>
    <hyperlink ref="C39" r:id="rId29" xr:uid="{672C0A2A-9658-8C47-8FE5-5996AE4613E9}"/>
    <hyperlink ref="C25" r:id="rId30" xr:uid="{0720D0E2-CEA6-5F43-84E7-C20BC8731FE5}"/>
    <hyperlink ref="C20" r:id="rId31" xr:uid="{A3CD8272-4AAC-694C-BB14-EEC93A7BA638}"/>
    <hyperlink ref="C7" r:id="rId32" xr:uid="{A1E9BE78-078D-FA47-9774-452B36B8456A}"/>
    <hyperlink ref="C48" r:id="rId33" xr:uid="{3732EB10-754A-6E4E-881C-AA57C714C361}"/>
    <hyperlink ref="C21" r:id="rId34" xr:uid="{342A0B23-6D3F-E449-B1C9-F923D45E555C}"/>
    <hyperlink ref="C28" r:id="rId35" xr:uid="{96081297-4C7E-104E-8B9E-4DAF90F2721E}"/>
    <hyperlink ref="C43" r:id="rId36" xr:uid="{35CABF8F-916F-E945-94E5-98CB9F6711E5}"/>
    <hyperlink ref="C14" r:id="rId37" xr:uid="{503F0068-DEFF-2441-8B95-FFEC4BAFA7F1}"/>
    <hyperlink ref="C47" r:id="rId38" xr:uid="{169763C4-05EF-9345-88A0-9BD2E2F510D5}"/>
    <hyperlink ref="C35" r:id="rId39" xr:uid="{9D804B61-EE3E-F942-81A3-A83ABF989C4E}"/>
    <hyperlink ref="C53" r:id="rId40" xr:uid="{CAE1A065-39A3-4847-9080-8A2D6C55EA76}"/>
    <hyperlink ref="C13" r:id="rId41" xr:uid="{CBF25FCB-AB23-F143-9E90-6AB9B83CFF08}"/>
    <hyperlink ref="C45" r:id="rId42" xr:uid="{FDE47093-80A8-784C-923A-E648D9FBDCCC}"/>
    <hyperlink ref="C49" r:id="rId43" xr:uid="{099A3563-A3F4-3D45-8F98-E871F20E47B2}"/>
    <hyperlink ref="C41" r:id="rId44" xr:uid="{535808CF-171B-0E46-BA52-1128B4FF2F59}"/>
    <hyperlink ref="C8" r:id="rId45" xr:uid="{8F49E58B-25F9-0242-8DD0-78943CBE9E6F}"/>
    <hyperlink ref="C6" r:id="rId46" xr:uid="{EAA60758-9610-9B42-8CC2-8BC7CC8D4631}"/>
    <hyperlink ref="C29" r:id="rId47" xr:uid="{BA175144-34E8-FA46-B2A2-392716E4C45F}"/>
    <hyperlink ref="C38" r:id="rId48" xr:uid="{D3649E7F-D5DF-F64D-9C8C-C2C2B95B656B}"/>
    <hyperlink ref="C55" r:id="rId49" xr:uid="{924D0A93-82D0-6045-9C8E-1516C3035C2B}"/>
  </hyperlinks>
  <pageMargins left="0.7" right="0.7" top="0.75" bottom="0.75" header="0.3" footer="0.3"/>
  <pageSetup scale="38" fitToHeight="2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7E9C4-CDC5-D24C-9720-E732D318BB20}">
  <sheetPr>
    <pageSetUpPr fitToPage="1"/>
  </sheetPr>
  <dimension ref="A1:C59"/>
  <sheetViews>
    <sheetView workbookViewId="0">
      <selection sqref="A1:XFD1048576"/>
    </sheetView>
  </sheetViews>
  <sheetFormatPr baseColWidth="10" defaultRowHeight="20"/>
  <cols>
    <col min="1" max="1" width="15" style="31" customWidth="1"/>
    <col min="2" max="2" width="23.1640625" style="31" customWidth="1"/>
    <col min="3" max="3" width="35.5" style="31" customWidth="1"/>
    <col min="4" max="16384" width="10.83203125" style="31"/>
  </cols>
  <sheetData>
    <row r="1" spans="1:3" ht="39">
      <c r="A1" s="60" t="s">
        <v>220</v>
      </c>
      <c r="B1" s="61"/>
      <c r="C1" s="62"/>
    </row>
    <row r="2" spans="1:3" ht="39">
      <c r="A2" s="63">
        <v>46117</v>
      </c>
      <c r="B2" s="74"/>
      <c r="C2" s="75"/>
    </row>
    <row r="3" spans="1:3" ht="40" thickBot="1">
      <c r="A3" s="66" t="s">
        <v>219</v>
      </c>
      <c r="B3" s="67"/>
      <c r="C3" s="68"/>
    </row>
    <row r="4" spans="1:3" ht="32" thickBot="1">
      <c r="A4" s="72" t="s">
        <v>202</v>
      </c>
      <c r="B4" s="73"/>
      <c r="C4" s="33"/>
    </row>
    <row r="5" spans="1:3" ht="30" customHeight="1">
      <c r="A5" s="34" t="s">
        <v>25</v>
      </c>
      <c r="B5" s="35" t="s">
        <v>26</v>
      </c>
      <c r="C5" s="36"/>
    </row>
    <row r="6" spans="1:3" ht="30" customHeight="1">
      <c r="A6" s="37" t="s">
        <v>45</v>
      </c>
      <c r="B6" s="32" t="s">
        <v>46</v>
      </c>
      <c r="C6" s="38"/>
    </row>
    <row r="7" spans="1:3" ht="30" customHeight="1">
      <c r="A7" s="37" t="s">
        <v>29</v>
      </c>
      <c r="B7" s="32" t="s">
        <v>56</v>
      </c>
      <c r="C7" s="38"/>
    </row>
    <row r="8" spans="1:3" ht="30" customHeight="1">
      <c r="A8" s="37" t="s">
        <v>37</v>
      </c>
      <c r="B8" s="32" t="s">
        <v>207</v>
      </c>
      <c r="C8" s="38"/>
    </row>
    <row r="9" spans="1:3" ht="26">
      <c r="A9" s="37" t="s">
        <v>41</v>
      </c>
      <c r="B9" s="32" t="s">
        <v>141</v>
      </c>
      <c r="C9" s="38"/>
    </row>
    <row r="10" spans="1:3" ht="26">
      <c r="A10" s="37" t="s">
        <v>198</v>
      </c>
      <c r="B10" s="32" t="s">
        <v>199</v>
      </c>
      <c r="C10" s="38"/>
    </row>
    <row r="11" spans="1:3" ht="26">
      <c r="A11" s="37" t="s">
        <v>72</v>
      </c>
      <c r="B11" s="32" t="s">
        <v>73</v>
      </c>
      <c r="C11" s="38"/>
    </row>
    <row r="12" spans="1:3" ht="26">
      <c r="A12" s="37" t="s">
        <v>59</v>
      </c>
      <c r="B12" s="32" t="s">
        <v>60</v>
      </c>
      <c r="C12" s="38"/>
    </row>
    <row r="13" spans="1:3" ht="26">
      <c r="A13" s="37" t="s">
        <v>123</v>
      </c>
      <c r="B13" s="32" t="s">
        <v>124</v>
      </c>
      <c r="C13" s="38"/>
    </row>
    <row r="14" spans="1:3" ht="26">
      <c r="A14" s="37" t="s">
        <v>188</v>
      </c>
      <c r="B14" s="32" t="s">
        <v>189</v>
      </c>
      <c r="C14" s="38"/>
    </row>
    <row r="15" spans="1:3" ht="26">
      <c r="A15" s="37" t="s">
        <v>178</v>
      </c>
      <c r="B15" s="32" t="s">
        <v>179</v>
      </c>
      <c r="C15" s="38"/>
    </row>
    <row r="16" spans="1:3" ht="26">
      <c r="A16" s="37" t="s">
        <v>164</v>
      </c>
      <c r="B16" s="32" t="s">
        <v>165</v>
      </c>
      <c r="C16" s="38"/>
    </row>
    <row r="17" spans="1:3" ht="26">
      <c r="A17" s="37" t="s">
        <v>75</v>
      </c>
      <c r="B17" s="32" t="s">
        <v>76</v>
      </c>
      <c r="C17" s="38"/>
    </row>
    <row r="18" spans="1:3" ht="26">
      <c r="A18" s="37" t="s">
        <v>82</v>
      </c>
      <c r="B18" s="32" t="s">
        <v>83</v>
      </c>
      <c r="C18" s="38"/>
    </row>
    <row r="19" spans="1:3" ht="26">
      <c r="A19" s="37" t="s">
        <v>126</v>
      </c>
      <c r="B19" s="32" t="s">
        <v>127</v>
      </c>
      <c r="C19" s="38"/>
    </row>
    <row r="20" spans="1:3" ht="26">
      <c r="A20" s="37" t="s">
        <v>15</v>
      </c>
      <c r="B20" s="32" t="s">
        <v>16</v>
      </c>
      <c r="C20" s="38"/>
    </row>
    <row r="21" spans="1:3" ht="26">
      <c r="A21" s="37" t="s">
        <v>105</v>
      </c>
      <c r="B21" s="32" t="s">
        <v>106</v>
      </c>
      <c r="C21" s="38"/>
    </row>
    <row r="22" spans="1:3" ht="26">
      <c r="A22" s="37" t="s">
        <v>137</v>
      </c>
      <c r="B22" s="32" t="s">
        <v>138</v>
      </c>
      <c r="C22" s="38"/>
    </row>
    <row r="23" spans="1:3" ht="26">
      <c r="A23" s="37" t="s">
        <v>78</v>
      </c>
      <c r="B23" s="32" t="s">
        <v>138</v>
      </c>
      <c r="C23" s="38"/>
    </row>
    <row r="24" spans="1:3" ht="26">
      <c r="A24" s="37" t="s">
        <v>37</v>
      </c>
      <c r="B24" s="32" t="s">
        <v>38</v>
      </c>
      <c r="C24" s="38"/>
    </row>
    <row r="25" spans="1:3" ht="26">
      <c r="A25" s="37" t="s">
        <v>157</v>
      </c>
      <c r="B25" s="32" t="s">
        <v>158</v>
      </c>
      <c r="C25" s="38"/>
    </row>
    <row r="26" spans="1:3" ht="26">
      <c r="A26" s="37" t="s">
        <v>89</v>
      </c>
      <c r="B26" s="32" t="s">
        <v>90</v>
      </c>
      <c r="C26" s="38"/>
    </row>
    <row r="27" spans="1:3" ht="26">
      <c r="A27" s="37" t="s">
        <v>133</v>
      </c>
      <c r="B27" s="32" t="s">
        <v>134</v>
      </c>
      <c r="C27" s="38"/>
    </row>
    <row r="28" spans="1:3" ht="26">
      <c r="A28" s="37" t="s">
        <v>157</v>
      </c>
      <c r="B28" s="32" t="s">
        <v>160</v>
      </c>
      <c r="C28" s="38"/>
    </row>
    <row r="29" spans="1:3" ht="26">
      <c r="A29" s="37" t="s">
        <v>41</v>
      </c>
      <c r="B29" s="32" t="s">
        <v>42</v>
      </c>
      <c r="C29" s="38"/>
    </row>
    <row r="30" spans="1:3" ht="26">
      <c r="A30" s="37" t="s">
        <v>149</v>
      </c>
      <c r="B30" s="32" t="s">
        <v>150</v>
      </c>
      <c r="C30" s="38"/>
    </row>
    <row r="31" spans="1:3" ht="26">
      <c r="A31" s="37" t="s">
        <v>209</v>
      </c>
      <c r="B31" s="32" t="s">
        <v>210</v>
      </c>
      <c r="C31" s="38"/>
    </row>
    <row r="32" spans="1:3" ht="26">
      <c r="A32" s="37" t="s">
        <v>97</v>
      </c>
      <c r="B32" s="32" t="s">
        <v>98</v>
      </c>
      <c r="C32" s="38"/>
    </row>
    <row r="33" spans="1:3" ht="26">
      <c r="A33" s="37" t="s">
        <v>114</v>
      </c>
      <c r="B33" s="32" t="s">
        <v>115</v>
      </c>
      <c r="C33" s="38"/>
    </row>
    <row r="34" spans="1:3" ht="26">
      <c r="A34" s="37" t="s">
        <v>108</v>
      </c>
      <c r="B34" s="32" t="s">
        <v>109</v>
      </c>
      <c r="C34" s="38"/>
    </row>
    <row r="35" spans="1:3" ht="26">
      <c r="A35" s="37" t="s">
        <v>118</v>
      </c>
      <c r="B35" s="32" t="s">
        <v>119</v>
      </c>
      <c r="C35" s="38"/>
    </row>
    <row r="36" spans="1:3" ht="26">
      <c r="A36" s="37" t="s">
        <v>93</v>
      </c>
      <c r="B36" s="32" t="s">
        <v>94</v>
      </c>
      <c r="C36" s="38"/>
    </row>
    <row r="37" spans="1:3" ht="26">
      <c r="A37" s="37" t="s">
        <v>172</v>
      </c>
      <c r="B37" s="32" t="s">
        <v>173</v>
      </c>
      <c r="C37" s="38"/>
    </row>
    <row r="38" spans="1:3" ht="26">
      <c r="A38" s="37" t="s">
        <v>100</v>
      </c>
      <c r="B38" s="32" t="s">
        <v>101</v>
      </c>
      <c r="C38" s="38"/>
    </row>
    <row r="39" spans="1:3" ht="26">
      <c r="A39" s="37" t="s">
        <v>29</v>
      </c>
      <c r="B39" s="32" t="s">
        <v>30</v>
      </c>
      <c r="C39" s="38"/>
    </row>
    <row r="40" spans="1:3" ht="26">
      <c r="A40" s="37" t="s">
        <v>192</v>
      </c>
      <c r="B40" s="32" t="s">
        <v>193</v>
      </c>
      <c r="C40" s="38"/>
    </row>
    <row r="41" spans="1:3" ht="26">
      <c r="A41" s="37" t="s">
        <v>130</v>
      </c>
      <c r="B41" s="32" t="s">
        <v>131</v>
      </c>
      <c r="C41" s="38"/>
    </row>
    <row r="42" spans="1:3" ht="26">
      <c r="A42" s="37" t="s">
        <v>29</v>
      </c>
      <c r="B42" s="32" t="s">
        <v>112</v>
      </c>
      <c r="C42" s="38"/>
    </row>
    <row r="43" spans="1:3" ht="26">
      <c r="A43" s="37" t="s">
        <v>194</v>
      </c>
      <c r="B43" s="32" t="s">
        <v>195</v>
      </c>
      <c r="C43" s="38"/>
    </row>
    <row r="44" spans="1:3" ht="26">
      <c r="A44" s="37" t="s">
        <v>64</v>
      </c>
      <c r="B44" s="32" t="s">
        <v>65</v>
      </c>
      <c r="C44" s="38"/>
    </row>
    <row r="45" spans="1:3" ht="26">
      <c r="A45" s="37" t="s">
        <v>153</v>
      </c>
      <c r="B45" s="32" t="s">
        <v>154</v>
      </c>
      <c r="C45" s="38"/>
    </row>
    <row r="46" spans="1:3" ht="26">
      <c r="A46" s="37" t="s">
        <v>86</v>
      </c>
      <c r="B46" s="32" t="s">
        <v>87</v>
      </c>
      <c r="C46" s="38"/>
    </row>
    <row r="47" spans="1:3" ht="26">
      <c r="A47" s="37" t="s">
        <v>181</v>
      </c>
      <c r="B47" s="32" t="s">
        <v>87</v>
      </c>
      <c r="C47" s="38"/>
    </row>
    <row r="48" spans="1:3" ht="26">
      <c r="A48" s="37" t="s">
        <v>68</v>
      </c>
      <c r="B48" s="32" t="s">
        <v>69</v>
      </c>
      <c r="C48" s="38"/>
    </row>
    <row r="49" spans="1:3" ht="26">
      <c r="A49" s="37" t="s">
        <v>167</v>
      </c>
      <c r="B49" s="32" t="s">
        <v>168</v>
      </c>
      <c r="C49" s="38"/>
    </row>
    <row r="50" spans="1:3" ht="26">
      <c r="A50" s="37" t="s">
        <v>143</v>
      </c>
      <c r="B50" s="32" t="s">
        <v>144</v>
      </c>
      <c r="C50" s="38"/>
    </row>
    <row r="51" spans="1:3" ht="26">
      <c r="A51" s="37" t="s">
        <v>37</v>
      </c>
      <c r="B51" s="32" t="s">
        <v>186</v>
      </c>
      <c r="C51" s="38"/>
    </row>
    <row r="52" spans="1:3" ht="26">
      <c r="A52" s="37" t="s">
        <v>49</v>
      </c>
      <c r="B52" s="32" t="s">
        <v>50</v>
      </c>
      <c r="C52" s="38"/>
    </row>
    <row r="53" spans="1:3" ht="26">
      <c r="A53" s="37" t="s">
        <v>53</v>
      </c>
      <c r="B53" s="32" t="s">
        <v>54</v>
      </c>
      <c r="C53" s="38"/>
    </row>
    <row r="54" spans="1:3" ht="26">
      <c r="A54" s="37" t="s">
        <v>33</v>
      </c>
      <c r="B54" s="32" t="s">
        <v>34</v>
      </c>
      <c r="C54" s="38"/>
    </row>
    <row r="55" spans="1:3" ht="26">
      <c r="A55" s="37" t="s">
        <v>174</v>
      </c>
      <c r="B55" s="32" t="s">
        <v>175</v>
      </c>
      <c r="C55" s="38"/>
    </row>
    <row r="56" spans="1:3" ht="26">
      <c r="A56" s="37" t="s">
        <v>78</v>
      </c>
      <c r="B56" s="32" t="s">
        <v>79</v>
      </c>
      <c r="C56" s="38"/>
    </row>
    <row r="57" spans="1:3" ht="26">
      <c r="A57" s="37" t="s">
        <v>214</v>
      </c>
      <c r="B57" s="32" t="s">
        <v>215</v>
      </c>
      <c r="C57" s="38"/>
    </row>
    <row r="58" spans="1:3" ht="26">
      <c r="A58" s="37" t="s">
        <v>203</v>
      </c>
      <c r="B58" s="32" t="s">
        <v>204</v>
      </c>
      <c r="C58" s="38"/>
    </row>
    <row r="59" spans="1:3" ht="27" thickBot="1">
      <c r="A59" s="39" t="s">
        <v>11</v>
      </c>
      <c r="B59" s="40" t="s">
        <v>12</v>
      </c>
      <c r="C59" s="41"/>
    </row>
  </sheetData>
  <mergeCells count="4">
    <mergeCell ref="A4:B4"/>
    <mergeCell ref="A1:C1"/>
    <mergeCell ref="A2:C2"/>
    <mergeCell ref="A3:C3"/>
  </mergeCells>
  <pageMargins left="0.7" right="0.7" top="0.75" bottom="0.75" header="0.3" footer="0.3"/>
  <pageSetup scale="91" fitToHeight="2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47DB-EB74-874E-BB91-7AE6BEB4EF53}">
  <sheetPr>
    <pageSetUpPr fitToPage="1"/>
  </sheetPr>
  <dimension ref="A1:D78"/>
  <sheetViews>
    <sheetView tabSelected="1" workbookViewId="0">
      <selection sqref="A1:D78"/>
    </sheetView>
  </sheetViews>
  <sheetFormatPr baseColWidth="10" defaultRowHeight="26"/>
  <cols>
    <col min="1" max="2" width="30.83203125" style="31" customWidth="1"/>
    <col min="3" max="3" width="27.33203125" style="31" customWidth="1"/>
    <col min="4" max="4" width="27.33203125" style="48" customWidth="1"/>
    <col min="5" max="16384" width="10.83203125" style="31"/>
  </cols>
  <sheetData>
    <row r="1" spans="1:4" ht="39">
      <c r="A1" s="60" t="s">
        <v>202</v>
      </c>
      <c r="B1" s="61"/>
      <c r="C1" s="61"/>
      <c r="D1" s="62"/>
    </row>
    <row r="2" spans="1:4" ht="39">
      <c r="A2" s="63" t="s">
        <v>221</v>
      </c>
      <c r="B2" s="64"/>
      <c r="C2" s="64"/>
      <c r="D2" s="65"/>
    </row>
    <row r="3" spans="1:4" ht="40" thickBot="1">
      <c r="A3" s="66" t="s">
        <v>219</v>
      </c>
      <c r="B3" s="67"/>
      <c r="C3" s="67"/>
      <c r="D3" s="68"/>
    </row>
    <row r="4" spans="1:4" ht="32" thickBot="1">
      <c r="A4" s="58" t="s">
        <v>226</v>
      </c>
      <c r="B4" s="59"/>
      <c r="C4" s="52" t="s">
        <v>222</v>
      </c>
      <c r="D4" s="53" t="s">
        <v>223</v>
      </c>
    </row>
    <row r="5" spans="1:4" ht="30" customHeight="1">
      <c r="A5" s="46" t="s">
        <v>25</v>
      </c>
      <c r="B5" s="47" t="s">
        <v>26</v>
      </c>
      <c r="C5" s="47" t="s">
        <v>225</v>
      </c>
      <c r="D5" s="36" t="s">
        <v>225</v>
      </c>
    </row>
    <row r="6" spans="1:4" ht="30" customHeight="1">
      <c r="A6" s="42" t="s">
        <v>45</v>
      </c>
      <c r="B6" s="43" t="s">
        <v>46</v>
      </c>
      <c r="C6" s="44" t="s">
        <v>225</v>
      </c>
      <c r="D6" s="38" t="s">
        <v>225</v>
      </c>
    </row>
    <row r="7" spans="1:4" ht="30" customHeight="1">
      <c r="A7" s="37" t="s">
        <v>29</v>
      </c>
      <c r="B7" s="32" t="s">
        <v>56</v>
      </c>
      <c r="C7" s="44" t="s">
        <v>225</v>
      </c>
      <c r="D7" s="38" t="s">
        <v>225</v>
      </c>
    </row>
    <row r="8" spans="1:4" ht="30" customHeight="1">
      <c r="A8" s="37" t="s">
        <v>37</v>
      </c>
      <c r="B8" s="32" t="s">
        <v>207</v>
      </c>
      <c r="C8" s="44" t="s">
        <v>225</v>
      </c>
      <c r="D8" s="38" t="s">
        <v>225</v>
      </c>
    </row>
    <row r="9" spans="1:4">
      <c r="A9" s="37" t="s">
        <v>41</v>
      </c>
      <c r="B9" s="32" t="s">
        <v>141</v>
      </c>
      <c r="C9" s="44" t="s">
        <v>225</v>
      </c>
      <c r="D9" s="38" t="s">
        <v>225</v>
      </c>
    </row>
    <row r="10" spans="1:4">
      <c r="A10" s="37" t="s">
        <v>198</v>
      </c>
      <c r="B10" s="32" t="s">
        <v>199</v>
      </c>
      <c r="C10" s="44" t="s">
        <v>225</v>
      </c>
      <c r="D10" s="38" t="s">
        <v>225</v>
      </c>
    </row>
    <row r="11" spans="1:4">
      <c r="A11" s="37" t="s">
        <v>72</v>
      </c>
      <c r="B11" s="32" t="s">
        <v>73</v>
      </c>
      <c r="C11" s="44" t="s">
        <v>225</v>
      </c>
      <c r="D11" s="38" t="s">
        <v>225</v>
      </c>
    </row>
    <row r="12" spans="1:4">
      <c r="A12" s="37" t="s">
        <v>59</v>
      </c>
      <c r="B12" s="32" t="s">
        <v>60</v>
      </c>
      <c r="C12" s="44" t="s">
        <v>225</v>
      </c>
      <c r="D12" s="38" t="s">
        <v>225</v>
      </c>
    </row>
    <row r="13" spans="1:4">
      <c r="A13" s="37" t="s">
        <v>123</v>
      </c>
      <c r="B13" s="32" t="s">
        <v>124</v>
      </c>
      <c r="C13" s="44" t="s">
        <v>225</v>
      </c>
      <c r="D13" s="38" t="s">
        <v>225</v>
      </c>
    </row>
    <row r="14" spans="1:4">
      <c r="A14" s="37" t="s">
        <v>188</v>
      </c>
      <c r="B14" s="32" t="s">
        <v>189</v>
      </c>
      <c r="C14" s="44" t="s">
        <v>225</v>
      </c>
      <c r="D14" s="38" t="s">
        <v>225</v>
      </c>
    </row>
    <row r="15" spans="1:4">
      <c r="A15" s="37" t="s">
        <v>178</v>
      </c>
      <c r="B15" s="32" t="s">
        <v>179</v>
      </c>
      <c r="C15" s="44" t="s">
        <v>225</v>
      </c>
      <c r="D15" s="38" t="s">
        <v>225</v>
      </c>
    </row>
    <row r="16" spans="1:4">
      <c r="A16" s="37" t="s">
        <v>164</v>
      </c>
      <c r="B16" s="32" t="s">
        <v>165</v>
      </c>
      <c r="C16" s="44" t="s">
        <v>225</v>
      </c>
      <c r="D16" s="38" t="s">
        <v>225</v>
      </c>
    </row>
    <row r="17" spans="1:4">
      <c r="A17" s="37" t="s">
        <v>75</v>
      </c>
      <c r="B17" s="32" t="s">
        <v>76</v>
      </c>
      <c r="C17" s="44" t="s">
        <v>225</v>
      </c>
      <c r="D17" s="38" t="s">
        <v>225</v>
      </c>
    </row>
    <row r="18" spans="1:4">
      <c r="A18" s="37" t="s">
        <v>82</v>
      </c>
      <c r="B18" s="32" t="s">
        <v>83</v>
      </c>
      <c r="C18" s="44" t="s">
        <v>225</v>
      </c>
      <c r="D18" s="38" t="s">
        <v>225</v>
      </c>
    </row>
    <row r="19" spans="1:4">
      <c r="A19" s="37" t="s">
        <v>126</v>
      </c>
      <c r="B19" s="32" t="s">
        <v>127</v>
      </c>
      <c r="C19" s="44" t="s">
        <v>225</v>
      </c>
      <c r="D19" s="38" t="s">
        <v>225</v>
      </c>
    </row>
    <row r="20" spans="1:4">
      <c r="A20" s="37" t="s">
        <v>15</v>
      </c>
      <c r="B20" s="32" t="s">
        <v>16</v>
      </c>
      <c r="C20" s="44" t="s">
        <v>225</v>
      </c>
      <c r="D20" s="38" t="s">
        <v>225</v>
      </c>
    </row>
    <row r="21" spans="1:4">
      <c r="A21" s="37" t="s">
        <v>105</v>
      </c>
      <c r="B21" s="32" t="s">
        <v>106</v>
      </c>
      <c r="C21" s="44" t="s">
        <v>225</v>
      </c>
      <c r="D21" s="38" t="s">
        <v>225</v>
      </c>
    </row>
    <row r="22" spans="1:4">
      <c r="A22" s="37" t="s">
        <v>137</v>
      </c>
      <c r="B22" s="32" t="s">
        <v>138</v>
      </c>
      <c r="C22" s="44" t="s">
        <v>225</v>
      </c>
      <c r="D22" s="38" t="s">
        <v>225</v>
      </c>
    </row>
    <row r="23" spans="1:4">
      <c r="A23" s="37" t="s">
        <v>78</v>
      </c>
      <c r="B23" s="32" t="s">
        <v>138</v>
      </c>
      <c r="C23" s="44" t="s">
        <v>225</v>
      </c>
      <c r="D23" s="38" t="s">
        <v>225</v>
      </c>
    </row>
    <row r="24" spans="1:4">
      <c r="A24" s="37" t="s">
        <v>37</v>
      </c>
      <c r="B24" s="32" t="s">
        <v>38</v>
      </c>
      <c r="C24" s="44" t="s">
        <v>225</v>
      </c>
      <c r="D24" s="38" t="s">
        <v>225</v>
      </c>
    </row>
    <row r="25" spans="1:4">
      <c r="A25" s="37" t="s">
        <v>157</v>
      </c>
      <c r="B25" s="32" t="s">
        <v>158</v>
      </c>
      <c r="C25" s="44" t="s">
        <v>225</v>
      </c>
      <c r="D25" s="38" t="s">
        <v>225</v>
      </c>
    </row>
    <row r="26" spans="1:4">
      <c r="A26" s="37" t="s">
        <v>89</v>
      </c>
      <c r="B26" s="32" t="s">
        <v>90</v>
      </c>
      <c r="C26" s="44" t="s">
        <v>225</v>
      </c>
      <c r="D26" s="38" t="s">
        <v>225</v>
      </c>
    </row>
    <row r="27" spans="1:4">
      <c r="A27" s="37" t="s">
        <v>133</v>
      </c>
      <c r="B27" s="32" t="s">
        <v>134</v>
      </c>
      <c r="C27" s="44" t="s">
        <v>225</v>
      </c>
      <c r="D27" s="38" t="s">
        <v>225</v>
      </c>
    </row>
    <row r="28" spans="1:4">
      <c r="A28" s="37" t="s">
        <v>157</v>
      </c>
      <c r="B28" s="32" t="s">
        <v>160</v>
      </c>
      <c r="C28" s="44" t="s">
        <v>225</v>
      </c>
      <c r="D28" s="38" t="s">
        <v>225</v>
      </c>
    </row>
    <row r="29" spans="1:4">
      <c r="A29" s="37" t="s">
        <v>41</v>
      </c>
      <c r="B29" s="32" t="s">
        <v>42</v>
      </c>
      <c r="C29" s="44" t="s">
        <v>225</v>
      </c>
      <c r="D29" s="38" t="s">
        <v>225</v>
      </c>
    </row>
    <row r="30" spans="1:4">
      <c r="A30" s="37" t="s">
        <v>149</v>
      </c>
      <c r="B30" s="32" t="s">
        <v>150</v>
      </c>
      <c r="C30" s="44" t="s">
        <v>225</v>
      </c>
      <c r="D30" s="38" t="s">
        <v>225</v>
      </c>
    </row>
    <row r="31" spans="1:4">
      <c r="A31" s="37" t="s">
        <v>209</v>
      </c>
      <c r="B31" s="32" t="s">
        <v>210</v>
      </c>
      <c r="C31" s="44" t="s">
        <v>225</v>
      </c>
      <c r="D31" s="38" t="s">
        <v>225</v>
      </c>
    </row>
    <row r="32" spans="1:4">
      <c r="A32" s="37" t="s">
        <v>97</v>
      </c>
      <c r="B32" s="32" t="s">
        <v>98</v>
      </c>
      <c r="C32" s="44" t="s">
        <v>225</v>
      </c>
      <c r="D32" s="38" t="s">
        <v>225</v>
      </c>
    </row>
    <row r="33" spans="1:4">
      <c r="A33" s="37" t="s">
        <v>114</v>
      </c>
      <c r="B33" s="32" t="s">
        <v>115</v>
      </c>
      <c r="C33" s="44" t="s">
        <v>225</v>
      </c>
      <c r="D33" s="38" t="s">
        <v>225</v>
      </c>
    </row>
    <row r="34" spans="1:4">
      <c r="A34" s="37" t="s">
        <v>108</v>
      </c>
      <c r="B34" s="32" t="s">
        <v>109</v>
      </c>
      <c r="C34" s="44" t="s">
        <v>225</v>
      </c>
      <c r="D34" s="38" t="s">
        <v>225</v>
      </c>
    </row>
    <row r="35" spans="1:4">
      <c r="A35" s="37" t="s">
        <v>118</v>
      </c>
      <c r="B35" s="32" t="s">
        <v>119</v>
      </c>
      <c r="C35" s="44" t="s">
        <v>225</v>
      </c>
      <c r="D35" s="38" t="s">
        <v>225</v>
      </c>
    </row>
    <row r="36" spans="1:4">
      <c r="A36" s="37" t="s">
        <v>93</v>
      </c>
      <c r="B36" s="32" t="s">
        <v>94</v>
      </c>
      <c r="C36" s="44" t="s">
        <v>225</v>
      </c>
      <c r="D36" s="38" t="s">
        <v>225</v>
      </c>
    </row>
    <row r="37" spans="1:4">
      <c r="A37" s="37" t="s">
        <v>172</v>
      </c>
      <c r="B37" s="32" t="s">
        <v>173</v>
      </c>
      <c r="C37" s="44" t="s">
        <v>225</v>
      </c>
      <c r="D37" s="38" t="s">
        <v>225</v>
      </c>
    </row>
    <row r="38" spans="1:4">
      <c r="A38" s="37" t="s">
        <v>100</v>
      </c>
      <c r="B38" s="32" t="s">
        <v>101</v>
      </c>
      <c r="C38" s="44" t="s">
        <v>225</v>
      </c>
      <c r="D38" s="38" t="s">
        <v>225</v>
      </c>
    </row>
    <row r="39" spans="1:4">
      <c r="A39" s="37" t="s">
        <v>29</v>
      </c>
      <c r="B39" s="32" t="s">
        <v>30</v>
      </c>
      <c r="C39" s="44" t="s">
        <v>225</v>
      </c>
      <c r="D39" s="38" t="s">
        <v>225</v>
      </c>
    </row>
    <row r="40" spans="1:4">
      <c r="A40" s="37" t="s">
        <v>192</v>
      </c>
      <c r="B40" s="32" t="s">
        <v>193</v>
      </c>
      <c r="C40" s="44" t="s">
        <v>225</v>
      </c>
      <c r="D40" s="38" t="s">
        <v>225</v>
      </c>
    </row>
    <row r="41" spans="1:4">
      <c r="A41" s="37" t="s">
        <v>130</v>
      </c>
      <c r="B41" s="32" t="s">
        <v>131</v>
      </c>
      <c r="C41" s="44" t="s">
        <v>225</v>
      </c>
      <c r="D41" s="38" t="s">
        <v>225</v>
      </c>
    </row>
    <row r="42" spans="1:4">
      <c r="A42" s="37" t="s">
        <v>29</v>
      </c>
      <c r="B42" s="32" t="s">
        <v>112</v>
      </c>
      <c r="C42" s="44" t="s">
        <v>225</v>
      </c>
      <c r="D42" s="38" t="s">
        <v>225</v>
      </c>
    </row>
    <row r="43" spans="1:4">
      <c r="A43" s="37" t="s">
        <v>194</v>
      </c>
      <c r="B43" s="32" t="s">
        <v>195</v>
      </c>
      <c r="C43" s="44" t="s">
        <v>225</v>
      </c>
      <c r="D43" s="38" t="s">
        <v>225</v>
      </c>
    </row>
    <row r="44" spans="1:4">
      <c r="A44" s="37" t="s">
        <v>64</v>
      </c>
      <c r="B44" s="32" t="s">
        <v>65</v>
      </c>
      <c r="C44" s="44" t="s">
        <v>225</v>
      </c>
      <c r="D44" s="38" t="s">
        <v>225</v>
      </c>
    </row>
    <row r="45" spans="1:4">
      <c r="A45" s="37" t="s">
        <v>153</v>
      </c>
      <c r="B45" s="32" t="s">
        <v>154</v>
      </c>
      <c r="C45" s="44" t="s">
        <v>225</v>
      </c>
      <c r="D45" s="38" t="s">
        <v>225</v>
      </c>
    </row>
    <row r="46" spans="1:4">
      <c r="A46" s="37" t="s">
        <v>86</v>
      </c>
      <c r="B46" s="32" t="s">
        <v>87</v>
      </c>
      <c r="C46" s="44" t="s">
        <v>225</v>
      </c>
      <c r="D46" s="38" t="s">
        <v>225</v>
      </c>
    </row>
    <row r="47" spans="1:4">
      <c r="A47" s="37" t="s">
        <v>181</v>
      </c>
      <c r="B47" s="32" t="s">
        <v>87</v>
      </c>
      <c r="C47" s="44" t="s">
        <v>225</v>
      </c>
      <c r="D47" s="38" t="s">
        <v>225</v>
      </c>
    </row>
    <row r="48" spans="1:4">
      <c r="A48" s="37" t="s">
        <v>68</v>
      </c>
      <c r="B48" s="32" t="s">
        <v>69</v>
      </c>
      <c r="C48" s="44" t="s">
        <v>225</v>
      </c>
      <c r="D48" s="38" t="s">
        <v>225</v>
      </c>
    </row>
    <row r="49" spans="1:4">
      <c r="A49" s="37" t="s">
        <v>167</v>
      </c>
      <c r="B49" s="32" t="s">
        <v>168</v>
      </c>
      <c r="C49" s="44" t="s">
        <v>225</v>
      </c>
      <c r="D49" s="38" t="s">
        <v>225</v>
      </c>
    </row>
    <row r="50" spans="1:4">
      <c r="A50" s="37" t="s">
        <v>143</v>
      </c>
      <c r="B50" s="32" t="s">
        <v>144</v>
      </c>
      <c r="C50" s="44" t="s">
        <v>225</v>
      </c>
      <c r="D50" s="38" t="s">
        <v>225</v>
      </c>
    </row>
    <row r="51" spans="1:4">
      <c r="A51" s="37" t="s">
        <v>37</v>
      </c>
      <c r="B51" s="32" t="s">
        <v>186</v>
      </c>
      <c r="C51" s="44" t="s">
        <v>225</v>
      </c>
      <c r="D51" s="38" t="s">
        <v>225</v>
      </c>
    </row>
    <row r="52" spans="1:4">
      <c r="A52" s="37" t="s">
        <v>49</v>
      </c>
      <c r="B52" s="32" t="s">
        <v>50</v>
      </c>
      <c r="C52" s="44" t="s">
        <v>225</v>
      </c>
      <c r="D52" s="38" t="s">
        <v>225</v>
      </c>
    </row>
    <row r="53" spans="1:4">
      <c r="A53" s="37" t="s">
        <v>33</v>
      </c>
      <c r="B53" s="32" t="s">
        <v>34</v>
      </c>
      <c r="C53" s="44" t="s">
        <v>225</v>
      </c>
      <c r="D53" s="38" t="s">
        <v>225</v>
      </c>
    </row>
    <row r="54" spans="1:4">
      <c r="A54" s="37" t="s">
        <v>174</v>
      </c>
      <c r="B54" s="32" t="s">
        <v>175</v>
      </c>
      <c r="C54" s="44" t="s">
        <v>225</v>
      </c>
      <c r="D54" s="38" t="s">
        <v>225</v>
      </c>
    </row>
    <row r="55" spans="1:4">
      <c r="A55" s="37" t="s">
        <v>78</v>
      </c>
      <c r="B55" s="32" t="s">
        <v>79</v>
      </c>
      <c r="C55" s="44" t="s">
        <v>225</v>
      </c>
      <c r="D55" s="38" t="s">
        <v>225</v>
      </c>
    </row>
    <row r="56" spans="1:4">
      <c r="A56" s="37" t="s">
        <v>214</v>
      </c>
      <c r="B56" s="32" t="s">
        <v>215</v>
      </c>
      <c r="C56" s="44" t="s">
        <v>225</v>
      </c>
      <c r="D56" s="38" t="s">
        <v>225</v>
      </c>
    </row>
    <row r="57" spans="1:4">
      <c r="A57" s="37" t="s">
        <v>203</v>
      </c>
      <c r="B57" s="32" t="s">
        <v>204</v>
      </c>
      <c r="C57" s="44" t="s">
        <v>225</v>
      </c>
      <c r="D57" s="38" t="s">
        <v>225</v>
      </c>
    </row>
    <row r="58" spans="1:4" ht="27" thickBot="1">
      <c r="A58" s="49" t="s">
        <v>11</v>
      </c>
      <c r="B58" s="50" t="s">
        <v>12</v>
      </c>
      <c r="C58" s="44" t="s">
        <v>225</v>
      </c>
      <c r="D58" s="38" t="s">
        <v>225</v>
      </c>
    </row>
    <row r="59" spans="1:4" ht="32" thickBot="1">
      <c r="A59" s="58" t="s">
        <v>226</v>
      </c>
      <c r="B59" s="59"/>
      <c r="C59" s="52" t="s">
        <v>222</v>
      </c>
      <c r="D59" s="53" t="s">
        <v>223</v>
      </c>
    </row>
    <row r="60" spans="1:4">
      <c r="A60" s="54" t="s">
        <v>157</v>
      </c>
      <c r="B60" s="56" t="s">
        <v>253</v>
      </c>
      <c r="C60" s="57"/>
      <c r="D60" s="55" t="s">
        <v>224</v>
      </c>
    </row>
    <row r="61" spans="1:4">
      <c r="A61" s="49" t="s">
        <v>240</v>
      </c>
      <c r="B61" s="50" t="s">
        <v>241</v>
      </c>
      <c r="C61" s="44" t="s">
        <v>224</v>
      </c>
      <c r="D61" s="38"/>
    </row>
    <row r="62" spans="1:4">
      <c r="A62" s="49" t="s">
        <v>233</v>
      </c>
      <c r="B62" s="50" t="s">
        <v>234</v>
      </c>
      <c r="C62" s="44" t="s">
        <v>224</v>
      </c>
      <c r="D62" s="38" t="s">
        <v>224</v>
      </c>
    </row>
    <row r="63" spans="1:4">
      <c r="A63" s="49" t="s">
        <v>198</v>
      </c>
      <c r="B63" s="50" t="s">
        <v>229</v>
      </c>
      <c r="C63" s="44" t="s">
        <v>224</v>
      </c>
      <c r="D63" s="38" t="s">
        <v>224</v>
      </c>
    </row>
    <row r="64" spans="1:4">
      <c r="A64" s="49" t="s">
        <v>255</v>
      </c>
      <c r="B64" s="50" t="s">
        <v>33</v>
      </c>
      <c r="C64" s="44"/>
      <c r="D64" s="38" t="s">
        <v>224</v>
      </c>
    </row>
    <row r="65" spans="1:4">
      <c r="A65" s="49" t="s">
        <v>238</v>
      </c>
      <c r="B65" s="50" t="s">
        <v>239</v>
      </c>
      <c r="C65" s="44" t="s">
        <v>224</v>
      </c>
      <c r="D65" s="38" t="s">
        <v>224</v>
      </c>
    </row>
    <row r="66" spans="1:4">
      <c r="A66" s="49" t="s">
        <v>236</v>
      </c>
      <c r="B66" s="50" t="s">
        <v>235</v>
      </c>
      <c r="C66" s="44" t="s">
        <v>224</v>
      </c>
      <c r="D66" s="38" t="s">
        <v>224</v>
      </c>
    </row>
    <row r="67" spans="1:4">
      <c r="A67" s="49" t="s">
        <v>247</v>
      </c>
      <c r="B67" s="50" t="s">
        <v>248</v>
      </c>
      <c r="C67" s="44" t="s">
        <v>224</v>
      </c>
      <c r="D67" s="38"/>
    </row>
    <row r="68" spans="1:4">
      <c r="A68" s="49" t="s">
        <v>249</v>
      </c>
      <c r="B68" s="50" t="s">
        <v>250</v>
      </c>
      <c r="C68" s="44" t="s">
        <v>224</v>
      </c>
      <c r="D68" s="38"/>
    </row>
    <row r="69" spans="1:4">
      <c r="A69" s="49" t="s">
        <v>227</v>
      </c>
      <c r="B69" s="50" t="s">
        <v>228</v>
      </c>
      <c r="C69" s="44" t="s">
        <v>224</v>
      </c>
      <c r="D69" s="38" t="s">
        <v>224</v>
      </c>
    </row>
    <row r="70" spans="1:4">
      <c r="A70" s="49" t="s">
        <v>49</v>
      </c>
      <c r="B70" s="50" t="s">
        <v>237</v>
      </c>
      <c r="C70" s="44" t="s">
        <v>224</v>
      </c>
      <c r="D70" s="38" t="s">
        <v>224</v>
      </c>
    </row>
    <row r="71" spans="1:4">
      <c r="A71" s="49" t="s">
        <v>230</v>
      </c>
      <c r="B71" s="50" t="s">
        <v>254</v>
      </c>
      <c r="C71" s="44" t="s">
        <v>224</v>
      </c>
      <c r="D71" s="38" t="s">
        <v>224</v>
      </c>
    </row>
    <row r="72" spans="1:4">
      <c r="A72" s="49" t="s">
        <v>244</v>
      </c>
      <c r="B72" s="50" t="s">
        <v>245</v>
      </c>
      <c r="C72" s="44" t="s">
        <v>224</v>
      </c>
      <c r="D72" s="38"/>
    </row>
    <row r="73" spans="1:4">
      <c r="A73" s="49" t="s">
        <v>143</v>
      </c>
      <c r="B73" s="50" t="s">
        <v>246</v>
      </c>
      <c r="C73" s="44" t="s">
        <v>224</v>
      </c>
      <c r="D73" s="38" t="s">
        <v>224</v>
      </c>
    </row>
    <row r="74" spans="1:4">
      <c r="A74" s="49" t="s">
        <v>251</v>
      </c>
      <c r="B74" s="50" t="s">
        <v>252</v>
      </c>
      <c r="C74" s="44" t="s">
        <v>224</v>
      </c>
      <c r="D74" s="38"/>
    </row>
    <row r="75" spans="1:4">
      <c r="A75" s="49" t="s">
        <v>231</v>
      </c>
      <c r="B75" s="50" t="s">
        <v>232</v>
      </c>
      <c r="C75" s="44" t="s">
        <v>224</v>
      </c>
      <c r="D75" s="38" t="s">
        <v>224</v>
      </c>
    </row>
    <row r="76" spans="1:4">
      <c r="A76" s="49" t="s">
        <v>242</v>
      </c>
      <c r="B76" s="50" t="s">
        <v>243</v>
      </c>
      <c r="C76" s="44" t="s">
        <v>224</v>
      </c>
      <c r="D76" s="38"/>
    </row>
    <row r="77" spans="1:4">
      <c r="A77" s="37" t="s">
        <v>53</v>
      </c>
      <c r="B77" s="32" t="s">
        <v>54</v>
      </c>
      <c r="C77" s="45" t="s">
        <v>224</v>
      </c>
      <c r="D77" s="38" t="s">
        <v>224</v>
      </c>
    </row>
    <row r="78" spans="1:4" ht="27" thickBot="1">
      <c r="A78" s="39"/>
      <c r="B78" s="40"/>
      <c r="C78" s="51"/>
      <c r="D78" s="41"/>
    </row>
  </sheetData>
  <mergeCells count="5">
    <mergeCell ref="A59:B59"/>
    <mergeCell ref="A4:B4"/>
    <mergeCell ref="A1:D1"/>
    <mergeCell ref="A2:D2"/>
    <mergeCell ref="A3:D3"/>
  </mergeCells>
  <pageMargins left="0.7" right="0.7" top="0.75" bottom="0.75" header="0.3" footer="0.3"/>
  <pageSetup scale="73" fitToHeight="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Sheet2!Print_Area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 Harrell Donze</dc:creator>
  <cp:lastModifiedBy>Bridget Harrell Donze</cp:lastModifiedBy>
  <cp:lastPrinted>2026-05-13T18:04:57Z</cp:lastPrinted>
  <dcterms:created xsi:type="dcterms:W3CDTF">2026-03-17T19:42:59Z</dcterms:created>
  <dcterms:modified xsi:type="dcterms:W3CDTF">2026-05-13T18:05:00Z</dcterms:modified>
</cp:coreProperties>
</file>